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I15" i="1" l="1"/>
  <c r="K15" i="1"/>
  <c r="L15" i="1"/>
  <c r="D15" i="1"/>
  <c r="E15" i="1"/>
  <c r="M10" i="1"/>
  <c r="M14" i="1"/>
  <c r="M13" i="1"/>
  <c r="M12" i="1"/>
  <c r="M11" i="1"/>
  <c r="M9" i="1"/>
  <c r="H15" i="1"/>
  <c r="F15" i="1"/>
  <c r="J15" i="1"/>
  <c r="M15" i="1" l="1"/>
</calcChain>
</file>

<file path=xl/sharedStrings.xml><?xml version="1.0" encoding="utf-8"?>
<sst xmlns="http://schemas.openxmlformats.org/spreadsheetml/2006/main" count="24" uniqueCount="24">
  <si>
    <t>Сельское поселение</t>
  </si>
  <si>
    <t>Условия софинансирования за счет средств (%)</t>
  </si>
  <si>
    <t>Общая сумма заявки</t>
  </si>
  <si>
    <t>МБТ для реализации проектов победителей районного конкурса «Инициатива»</t>
  </si>
  <si>
    <t>МБТ на приобретения</t>
  </si>
  <si>
    <t>МБТ на стр-во Центров культурного развития</t>
  </si>
  <si>
    <t>Заявка на капитальные ремонты (за счет МБТ)</t>
  </si>
  <si>
    <t>сельского поселения</t>
  </si>
  <si>
    <t>муниципального района</t>
  </si>
  <si>
    <t>МО Галкинское сельское поселение</t>
  </si>
  <si>
    <t>МО  Зареченское сельское поселение</t>
  </si>
  <si>
    <t>МО Восточное сельское поселение</t>
  </si>
  <si>
    <t>МО Обуховское сельское поселение</t>
  </si>
  <si>
    <t>Итого:</t>
  </si>
  <si>
    <t>Таблица 1</t>
  </si>
  <si>
    <t>МБТ на осуществление оплаты труда</t>
  </si>
  <si>
    <t>МО Калинское сельское поселение</t>
  </si>
  <si>
    <t xml:space="preserve">Доведено БА
на 2022 год
</t>
  </si>
  <si>
    <t>МБТ "Лучшая сельская  библиотека-2022"</t>
  </si>
  <si>
    <t>МБТ  "Лучшее учреждение культуры -2022"</t>
  </si>
  <si>
    <t xml:space="preserve">МБТ для поддержки творческих коллективов  </t>
  </si>
  <si>
    <t xml:space="preserve">Приложение № 4
к постановлению администрации
Камышловского муниципального района
от 09.11.2022г. № 711-ПА 
          </t>
  </si>
  <si>
    <t>Информация о распределении межбюджетных трансфертов  из  бюджета Камышловского муниципального района бюджетам сельских поселений, входящих в состав муниципального образования Камышловский муниципальный район, в разрезе сельских поселений в 2022 году</t>
  </si>
  <si>
    <t>Приложение № 7
к муниципальной  программе «Развитие культуры, молодежной политики и спорта на территории  Камышловского муниципального района» на 2022-2027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</si>
</sst>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SheetLayoutView="100" workbookViewId="0">
      <selection activeCell="A2" sqref="A2:M2"/>
    </sheetView>
  </sheetViews>
  <sheetFormatPr defaultRowHeight="15" x14ac:dyDescent="0.25"/>
  <cols>
    <col min="1" max="1" width="22.28515625" customWidth="1"/>
    <col min="4" max="4" width="11" customWidth="1"/>
    <col min="5" max="5" width="10.28515625" customWidth="1"/>
    <col min="6" max="6" width="11.42578125" customWidth="1"/>
    <col min="7" max="7" width="13.140625" customWidth="1"/>
    <col min="8" max="9" width="13" customWidth="1"/>
    <col min="10" max="10" width="11.85546875" customWidth="1"/>
    <col min="11" max="11" width="10.5703125" customWidth="1"/>
    <col min="12" max="12" width="10.85546875" customWidth="1"/>
    <col min="13" max="13" width="11.140625" customWidth="1"/>
  </cols>
  <sheetData>
    <row r="1" spans="1:13" ht="81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 t="s">
        <v>21</v>
      </c>
      <c r="K1" s="3"/>
      <c r="L1" s="3"/>
      <c r="M1" s="3"/>
    </row>
    <row r="2" spans="1:13" ht="52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14</v>
      </c>
    </row>
    <row r="5" spans="1:13" ht="30" customHeight="1" x14ac:dyDescent="0.25">
      <c r="A5" s="6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3.25" customHeight="1" x14ac:dyDescent="0.25">
      <c r="A7" s="8" t="s">
        <v>0</v>
      </c>
      <c r="B7" s="9" t="s">
        <v>1</v>
      </c>
      <c r="C7" s="10"/>
      <c r="D7" s="11" t="s">
        <v>6</v>
      </c>
      <c r="E7" s="8" t="s">
        <v>2</v>
      </c>
      <c r="F7" s="12" t="s">
        <v>15</v>
      </c>
      <c r="G7" s="8" t="s">
        <v>3</v>
      </c>
      <c r="H7" s="8" t="s">
        <v>4</v>
      </c>
      <c r="I7" s="8" t="s">
        <v>5</v>
      </c>
      <c r="J7" s="8" t="s">
        <v>20</v>
      </c>
      <c r="K7" s="8" t="s">
        <v>18</v>
      </c>
      <c r="L7" s="8" t="s">
        <v>19</v>
      </c>
      <c r="M7" s="8" t="s">
        <v>17</v>
      </c>
    </row>
    <row r="8" spans="1:13" ht="59.25" customHeight="1" x14ac:dyDescent="0.25">
      <c r="A8" s="13"/>
      <c r="B8" s="12" t="s">
        <v>7</v>
      </c>
      <c r="C8" s="12" t="s">
        <v>8</v>
      </c>
      <c r="D8" s="8"/>
      <c r="E8" s="13"/>
      <c r="F8" s="14"/>
      <c r="G8" s="13"/>
      <c r="H8" s="13"/>
      <c r="I8" s="13"/>
      <c r="J8" s="13"/>
      <c r="K8" s="13"/>
      <c r="L8" s="13"/>
      <c r="M8" s="13"/>
    </row>
    <row r="9" spans="1:13" ht="25.5" customHeight="1" x14ac:dyDescent="0.25">
      <c r="A9" s="15" t="s">
        <v>9</v>
      </c>
      <c r="B9" s="16">
        <v>5</v>
      </c>
      <c r="C9" s="16">
        <v>95</v>
      </c>
      <c r="D9" s="17"/>
      <c r="E9" s="17"/>
      <c r="F9" s="17"/>
      <c r="G9" s="17"/>
      <c r="H9" s="17"/>
      <c r="I9" s="17"/>
      <c r="J9" s="17"/>
      <c r="K9" s="17"/>
      <c r="L9" s="17"/>
      <c r="M9" s="18">
        <f t="shared" ref="M9:M14" si="0">SUM(D9,G9,H9,J9,K9,L9,F9)</f>
        <v>0</v>
      </c>
    </row>
    <row r="10" spans="1:13" x14ac:dyDescent="0.25">
      <c r="A10" s="19"/>
      <c r="B10" s="16"/>
      <c r="C10" s="16">
        <v>100</v>
      </c>
      <c r="D10" s="17">
        <v>1799199</v>
      </c>
      <c r="E10" s="17">
        <v>1799199</v>
      </c>
      <c r="F10" s="17"/>
      <c r="G10" s="17"/>
      <c r="H10" s="17"/>
      <c r="I10" s="17"/>
      <c r="J10" s="17"/>
      <c r="K10" s="17">
        <v>30000</v>
      </c>
      <c r="L10" s="17">
        <v>20000</v>
      </c>
      <c r="M10" s="18">
        <f>SUM(D10,G10,H10,J10,K10,L10,F10)</f>
        <v>1849199</v>
      </c>
    </row>
    <row r="11" spans="1:13" ht="25.5" x14ac:dyDescent="0.25">
      <c r="A11" s="20" t="s">
        <v>10</v>
      </c>
      <c r="B11" s="16"/>
      <c r="C11" s="16">
        <v>100</v>
      </c>
      <c r="D11" s="17"/>
      <c r="E11" s="17"/>
      <c r="F11" s="17"/>
      <c r="G11" s="17"/>
      <c r="H11" s="17">
        <v>1847572</v>
      </c>
      <c r="I11" s="17"/>
      <c r="J11" s="17">
        <v>25026</v>
      </c>
      <c r="K11" s="17">
        <v>50000</v>
      </c>
      <c r="L11" s="17"/>
      <c r="M11" s="18">
        <f t="shared" si="0"/>
        <v>1922598</v>
      </c>
    </row>
    <row r="12" spans="1:13" ht="25.5" x14ac:dyDescent="0.25">
      <c r="A12" s="20" t="s">
        <v>11</v>
      </c>
      <c r="B12" s="16"/>
      <c r="C12" s="16">
        <v>100</v>
      </c>
      <c r="D12" s="17">
        <v>1336835.7</v>
      </c>
      <c r="E12" s="17">
        <v>1336835.7</v>
      </c>
      <c r="F12" s="17"/>
      <c r="G12" s="17"/>
      <c r="H12" s="17">
        <v>123756</v>
      </c>
      <c r="I12" s="17"/>
      <c r="J12" s="17"/>
      <c r="K12" s="17">
        <v>45000</v>
      </c>
      <c r="L12" s="17">
        <v>35000</v>
      </c>
      <c r="M12" s="18">
        <f t="shared" si="0"/>
        <v>1540591.7</v>
      </c>
    </row>
    <row r="13" spans="1:13" ht="25.5" x14ac:dyDescent="0.25">
      <c r="A13" s="20" t="s">
        <v>12</v>
      </c>
      <c r="B13" s="16"/>
      <c r="C13" s="16">
        <v>100</v>
      </c>
      <c r="D13" s="17"/>
      <c r="E13" s="17"/>
      <c r="F13" s="17"/>
      <c r="G13" s="17"/>
      <c r="H13" s="17">
        <v>100000</v>
      </c>
      <c r="I13" s="17"/>
      <c r="J13" s="17"/>
      <c r="K13" s="17"/>
      <c r="L13" s="17">
        <v>45000</v>
      </c>
      <c r="M13" s="18">
        <f t="shared" si="0"/>
        <v>145000</v>
      </c>
    </row>
    <row r="14" spans="1:13" ht="25.5" x14ac:dyDescent="0.25">
      <c r="A14" s="20" t="s">
        <v>16</v>
      </c>
      <c r="B14" s="16"/>
      <c r="C14" s="16">
        <v>100</v>
      </c>
      <c r="D14" s="17"/>
      <c r="E14" s="17"/>
      <c r="F14" s="17"/>
      <c r="G14" s="17"/>
      <c r="H14" s="17"/>
      <c r="I14" s="17"/>
      <c r="J14" s="17"/>
      <c r="K14" s="17">
        <v>50000</v>
      </c>
      <c r="L14" s="17">
        <v>50000</v>
      </c>
      <c r="M14" s="18">
        <f t="shared" si="0"/>
        <v>100000</v>
      </c>
    </row>
    <row r="15" spans="1:13" x14ac:dyDescent="0.25">
      <c r="A15" s="21" t="s">
        <v>13</v>
      </c>
      <c r="B15" s="21"/>
      <c r="C15" s="21"/>
      <c r="D15" s="22">
        <f>SUM(D9:D14)</f>
        <v>3136034.7</v>
      </c>
      <c r="E15" s="22">
        <f>SUM(E9:E14)</f>
        <v>3136034.7</v>
      </c>
      <c r="F15" s="22">
        <f>SUM(F9:F14)</f>
        <v>0</v>
      </c>
      <c r="G15" s="22"/>
      <c r="H15" s="22">
        <f>SUM(H9:H14)</f>
        <v>2071328</v>
      </c>
      <c r="I15" s="22">
        <f>SUM(I9:I13)</f>
        <v>0</v>
      </c>
      <c r="J15" s="22">
        <f>SUM(J9:J13)</f>
        <v>25026</v>
      </c>
      <c r="K15" s="22">
        <f>SUM(K9:K14)</f>
        <v>175000</v>
      </c>
      <c r="L15" s="22">
        <f>SUM(L9:L14)</f>
        <v>150000</v>
      </c>
      <c r="M15" s="23">
        <f>SUM(M9:M14)</f>
        <v>5557388.7000000002</v>
      </c>
    </row>
  </sheetData>
  <mergeCells count="15">
    <mergeCell ref="A9:A10"/>
    <mergeCell ref="J1:M1"/>
    <mergeCell ref="A2:M2"/>
    <mergeCell ref="A5:M5"/>
    <mergeCell ref="L7:L8"/>
    <mergeCell ref="A7:A8"/>
    <mergeCell ref="D7:D8"/>
    <mergeCell ref="M7:M8"/>
    <mergeCell ref="B7:C7"/>
    <mergeCell ref="E7:E8"/>
    <mergeCell ref="G7:G8"/>
    <mergeCell ref="H7:H8"/>
    <mergeCell ref="J7:J8"/>
    <mergeCell ref="K7:K8"/>
    <mergeCell ref="I7:I8"/>
  </mergeCells>
  <pageMargins left="0.51181102362204722" right="0.31496062992125984" top="0.15748031496062992" bottom="0.15748031496062992" header="0.19685039370078741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2022-11-10T04:53:23Z</dcterms:modified>
</cp:coreProperties>
</file>