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3920" yWindow="210" windowWidth="14415" windowHeight="12735"/>
  </bookViews>
  <sheets>
    <sheet name="прил 1" sheetId="1" r:id="rId1"/>
  </sheets>
  <definedNames>
    <definedName name="_xlnm._FilterDatabase" localSheetId="0" hidden="1">'прил 1'!$A$6:$WJG$71</definedName>
    <definedName name="_xlnm.Print_Titles" localSheetId="0">'прил 1'!$4:$5</definedName>
    <definedName name="_xlnm.Print_Area" localSheetId="0">'прил 1'!$A$1:$E$93</definedName>
  </definedNames>
  <calcPr calcId="145621"/>
</workbook>
</file>

<file path=xl/calcChain.xml><?xml version="1.0" encoding="utf-8"?>
<calcChain xmlns="http://schemas.openxmlformats.org/spreadsheetml/2006/main">
  <c r="E92" i="1" l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<sst xmlns="http://schemas.openxmlformats.org/spreadsheetml/2006/main" count="182" uniqueCount="181">
  <si>
    <t>Единица измерения: руб.</t>
  </si>
  <si>
    <t>Код</t>
  </si>
  <si>
    <t>Наименование показателя</t>
  </si>
  <si>
    <t>Итого</t>
  </si>
  <si>
    <t>% исполнения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</si>
  <si>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</si>
  <si>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 xml:space="preserve">      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</si>
  <si>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</si>
  <si>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</si>
  <si>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</si>
  <si>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00010500000000000000</t>
  </si>
  <si>
    <t xml:space="preserve">        НАЛОГИ НА СОВОКУПНЫЙ ДОХОД</t>
  </si>
  <si>
    <t xml:space="preserve">          Единый налог на вменненый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</si>
  <si>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 xml:space="preserve">          Единый налог на вмененный доход для отднльных видов деятельности (пени по соответствующему платежу)</t>
  </si>
  <si>
    <t xml:space="preserve">    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</si>
  <si>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        Налог, взимаемый в связи с применением патентной системы 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</si>
  <si>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</si>
  <si>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</si>
  <si>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00011200000000000000</t>
  </si>
  <si>
    <t xml:space="preserve">        ПЛАТЕЖИ ПРИ ПОЛЬЗОВАНИИ ПРИРОДНЫМИ РЕСУРСАМИ</t>
  </si>
  <si>
    <t xml:space="preserve">          Плата за выбросы загрязняющих веществ в атмосферный воздух стационарными объектами</t>
  </si>
  <si>
    <t>00011300000000000000</t>
  </si>
  <si>
    <t>00011400000000000000</t>
  </si>
  <si>
    <t xml:space="preserve">        ДОХОДЫ ОТ ПРОДАЖИ МАТЕРИАЛЬНЫХ И НЕМАТЕРИАЛЬНЫХ АКТИВОВ</t>
  </si>
  <si>
    <t>00011700000000000000</t>
  </si>
  <si>
    <t xml:space="preserve">        ПРОЧИЕ НЕНАЛОГОВЫЕ ДОХОДЫ</t>
  </si>
  <si>
    <t xml:space="preserve">          Невыясненные поступления, зачисляемые в бюджеты муниципальных районов</t>
  </si>
  <si>
    <t>00020000000000000000</t>
  </si>
  <si>
    <t xml:space="preserve">      БЕЗВОЗМЕЗДНЫЕ ПОСТУПЛЕНИЯ</t>
  </si>
  <si>
    <t>00020200000000000000</t>
  </si>
  <si>
    <t xml:space="preserve">          Прочие субсидии бюджетам муниципальных районов</t>
  </si>
  <si>
    <t xml:space="preserve">          Субвенции бюджетам муниципальных районов на оплату жилищно-коммунальных услуг отдельным категориям граждан</t>
  </si>
  <si>
    <t xml:space="preserve">        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</si>
  <si>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        Прочие субвенции бюджетам муниципальных районов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</si>
  <si>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</si>
  <si>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</si>
  <si>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Приложение 1</t>
  </si>
  <si>
    <t>Уточненный план на год</t>
  </si>
  <si>
    <t xml:space="preserve">          Налог, взимаемый с налогоплательщиков, выбравших в качестве объекта налогообложения доходы (сумма платежа (перерасчеты , недоимка и задолженность по соответствующему платежу , в том числе по отмененному)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</si>
  <si>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</si>
  <si>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</si>
  <si>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      Субвенции бюджетам муниципальных районов на выполнение передаваемых полномочий субъектов Российской Федерации</t>
  </si>
  <si>
    <t xml:space="preserve">        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</si>
  <si>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00010100000000000000</t>
  </si>
  <si>
    <t xml:space="preserve">        НАЛОГИ НА ПРИБЫЛЬ, ДОХОДЫ</t>
  </si>
  <si>
    <t xml:space="preserve">    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(перерасчеты. недоимка и задолженность по соответствующему платежу. в том числе по отмененному)</t>
  </si>
  <si>
    <t xml:space="preserve">          Налог на доходы физических лиц с доходов.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</si>
  <si>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ИТОГО ДОХОДОВ</t>
  </si>
  <si>
    <t>00010800000000000000</t>
  </si>
  <si>
    <t xml:space="preserve">        ГОСУДАРСТВЕННАЯ ПОШЛИНА</t>
  </si>
  <si>
    <t xml:space="preserve">    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</si>
  <si>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Исполнение с начала года</t>
  </si>
  <si>
    <t xml:space="preserve">        БЕЗВОЗМЕЗДНЫЕ ПОСТУПЛЕНИЯ ОТ ДРУГИХ БЮДЖЕТОВ БЮДЖЕТНОЙ СИСТЕМЫ РОССИЙСКОЙ ФЕДЕРАЦИИ</t>
  </si>
  <si>
    <t xml:space="preserve">        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</si>
  <si>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 xml:space="preserve">          Плата за размещение отходов производства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</si>
  <si>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</si>
  <si>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</si>
  <si>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</si>
  <si>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</si>
  <si>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</si>
  <si>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Налог, взимаемый с налогоплательщиков, выбравших в качестве объекта налогообложения доходы (пени по соответствующему налогу)</t>
  </si>
  <si>
    <t xml:space="preserve">    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жилищного фонда)</t>
  </si>
  <si>
    <t xml:space="preserve">          Плата за сбросы загрязняющих веществ в водные объекты</t>
  </si>
  <si>
    <t xml:space="preserve">          Плата за размещение твердых коммунальных отходов</t>
  </si>
  <si>
    <t xml:space="preserve">          Дотации бюджетам муниципальных районов на поддержку мер по обеспечению сбалансированности бюджетов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</si>
  <si>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</si>
  <si>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(доходы, получаемые в виде аендной платы за земельные участки)</t>
  </si>
  <si>
    <t xml:space="preserve">        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 (Доходы, получаемые в виде арендной платы за указанные земельные участки)</t>
  </si>
  <si>
    <t>00011600000000000000</t>
  </si>
  <si>
    <t xml:space="preserve">        ШТРАФЫ, САНКЦИИ, ВОЗМЕЩЕНИЕ УЩЕРБА</t>
  </si>
  <si>
    <t xml:space="preserve">        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</si>
  <si>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   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</si>
  <si>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          Прочие межбюджетные трансферты, передаваемые бюджетам муниципальных районов</t>
  </si>
  <si>
    <t xml:space="preserve">          Налог, взимаемый с налогоплательщиков, выбравших в качестве объекта налогообложения доходы (суммы денежных взысканий (штрафов) по соответствующему налогу (сбору) согласно законодательству Российской Федерации)</t>
  </si>
  <si>
    <t xml:space="preserve">         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</si>
  <si>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 xml:space="preserve">        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</si>
  <si>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       Налог на доходы физических лиц с доходов, полученных физическими лицами в сответствии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</si>
  <si>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 xml:space="preserve">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</si>
  <si>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</si>
  <si>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         Налог, взимаемый в связи с применением патентной системы  налогообложения, зачисляемый в бюджеты муниципальных районов (сумма платежа (пени по соответствующему платежу)</t>
  </si>
  <si>
    <t xml:space="preserve">    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</si>
  <si>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       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</si>
  <si>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00021800000000000000</t>
  </si>
  <si>
    <t xml:space="preserve">          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</si>
  <si>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 xml:space="preserve">          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</si>
  <si>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00010000000000000000</t>
  </si>
  <si>
    <t xml:space="preserve">      НАЛОГОВЫЕ И НЕНАЛОГОВЫЕ ДОХОДЫ</t>
  </si>
  <si>
    <t xml:space="preserve">          Налог, взимаемый с налогоплательщиков, выбравших в качестве объекта налогообложения доходы ( прочие поступления)</t>
  </si>
  <si>
    <t xml:space="preserve">        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соответствующемуплатежу, в том числе по отмененному)</t>
  </si>
  <si>
    <t>00010102010011000110</t>
  </si>
  <si>
    <t>00010102010012100110</t>
  </si>
  <si>
    <t>00010102010013000110</t>
  </si>
  <si>
    <t>00010102020011000110</t>
  </si>
  <si>
    <t>00010102030011000110</t>
  </si>
  <si>
    <t>00010102030012100110</t>
  </si>
  <si>
    <t xml:space="preserve">          Налог на доходы физических лиц с доходов. полученных физическими лицами в соответствии со статьей 228 Налогового кодекса Российской Федерации (пени по соответствующему платежу)</t>
  </si>
  <si>
    <t>00010102030013000110</t>
  </si>
  <si>
    <t>00010102040011000110</t>
  </si>
  <si>
    <t>00010302231010000110</t>
  </si>
  <si>
    <t>00010302241010000110</t>
  </si>
  <si>
    <t>00010302251010000110</t>
  </si>
  <si>
    <t>00010302261010000110</t>
  </si>
  <si>
    <t>00010501011011000110</t>
  </si>
  <si>
    <t>00010501011012100110</t>
  </si>
  <si>
    <t>00010501011013000110</t>
  </si>
  <si>
    <t>00010501011014000110</t>
  </si>
  <si>
    <t>00010501021011000110</t>
  </si>
  <si>
    <t>00010501021012100110</t>
  </si>
  <si>
    <t>00010501021013000110</t>
  </si>
  <si>
    <t>00010502010021000110</t>
  </si>
  <si>
    <t>00010502010022100110</t>
  </si>
  <si>
    <t>00010502010023000110</t>
  </si>
  <si>
    <t>00010502020021000110</t>
  </si>
  <si>
    <t>00010503010011000110</t>
  </si>
  <si>
    <t>00010504020021000110</t>
  </si>
  <si>
    <t>00010504020022100110</t>
  </si>
  <si>
    <t>00010803010011050110</t>
  </si>
  <si>
    <t>00011105013050001120</t>
  </si>
  <si>
    <t>00011105025050001120</t>
  </si>
  <si>
    <t>00011105075050003120</t>
  </si>
  <si>
    <t xml:space="preserve">          Доходы от сдачи в аренду объектов нежилого фонда муниципальных районов, находящихся в казне муниципальных районов и не являющихся памятниками истории. культуры и градостроительства</t>
  </si>
  <si>
    <t>00011107015050000120</t>
  </si>
  <si>
    <t xml:space="preserve">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</si>
  <si>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00011109045050004120</t>
  </si>
  <si>
    <t>00011201010016000120</t>
  </si>
  <si>
    <t>00011201030016000120</t>
  </si>
  <si>
    <t>00011201041016000120</t>
  </si>
  <si>
    <t>00011201042016000120</t>
  </si>
  <si>
    <t xml:space="preserve">        ДОХОДЫ ОТ ОКАЗАНИЯ ПЛАТНЫХ УСЛУГ И КОМПЕНСАЦИИ ЗАТРАТ ГОСУДАРСТВА</t>
  </si>
  <si>
    <t>00011301995050001130</t>
  </si>
  <si>
    <t xml:space="preserve">          Плата за содержание детей в казеных муниципальных дошкольных общеобразовательных учреждениях</t>
  </si>
  <si>
    <t>00011301995050003130</t>
  </si>
  <si>
    <t xml:space="preserve">          Плата за питание учащихся в казенных муниципальных общеобразовательных школах</t>
  </si>
  <si>
    <t>00011301995050004130</t>
  </si>
  <si>
    <t xml:space="preserve">          Прочие доходы от оказания платных услуг(работ) получателями средств бюджетов муниципальных районов</t>
  </si>
  <si>
    <t>00011406013050000430</t>
  </si>
  <si>
    <t>00011601074010000140</t>
  </si>
  <si>
    <t>00011607010050000140</t>
  </si>
  <si>
    <t>00011607090050000140</t>
  </si>
  <si>
    <t>00011610031050000140</t>
  </si>
  <si>
    <t xml:space="preserve">          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</si>
  <si>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00011610123010051140</t>
  </si>
  <si>
    <t>00011611050010000140</t>
  </si>
  <si>
    <t>00011701050050000180</t>
  </si>
  <si>
    <t>00020215001050000150</t>
  </si>
  <si>
    <t xml:space="preserve">          Дотации бюджетам муниципальных районов на выравнивание бюджетной обеспеченности из бюджета субъекта Российской Федерации</t>
  </si>
  <si>
    <t>00020215002050000150</t>
  </si>
  <si>
    <t>00020225497050000150</t>
  </si>
  <si>
    <t xml:space="preserve">          Субсидии бюджетам муниципальных районов на реализацию мероприятий по обеспечению жильем молодых семей</t>
  </si>
  <si>
    <t>00020225576050000150</t>
  </si>
  <si>
    <t xml:space="preserve">          Субсидии бюджетам муниципальных районов на обеспечение комплексного развития сельских территорий</t>
  </si>
  <si>
    <t>00020229999050000150</t>
  </si>
  <si>
    <t>00020230022050000150</t>
  </si>
  <si>
    <t>00020230024050000150</t>
  </si>
  <si>
    <t>00020235250050000150</t>
  </si>
  <si>
    <t>00020235462050000150</t>
  </si>
  <si>
    <t>00020239999050000150</t>
  </si>
  <si>
    <t>00020240014050000150</t>
  </si>
  <si>
    <t>00020245303050000150</t>
  </si>
  <si>
    <t>00020249999050000150</t>
  </si>
  <si>
    <t xml:space="preserve">      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</si>
  <si>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00021835118050000150</t>
  </si>
  <si>
    <t>00021935118050000150</t>
  </si>
  <si>
    <t>00021960010050000150</t>
  </si>
  <si>
    <t>00010102020012100110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</si>
  <si>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соотвнтствующему платежу)</t>
  </si>
  <si>
    <t>00010102020013000110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</si>
  <si>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</si>
  <si>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00010503010012100110</t>
  </si>
  <si>
    <t xml:space="preserve">          Единый сельскохозяйственный налог</t>
  </si>
  <si>
    <t>00010803010011060110</t>
  </si>
  <si>
    <t xml:space="preserve">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</si>
  <si>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00011302995050001130</t>
  </si>
  <si>
    <t xml:space="preserve">          Прочие доходы от компенсации затрат бюджетов МР(в части возврата дебиторской задолженности 
прошлых лет)</t>
  </si>
  <si>
    <t>00011402052050000440</t>
  </si>
  <si>
    <t xml:space="preserve">        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</si>
  <si>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00011705050050000180</t>
  </si>
  <si>
    <t xml:space="preserve">          Прочие неналоговые доходы бюджетов муниципальных районов</t>
  </si>
  <si>
    <t>00020225750050000150</t>
  </si>
  <si>
    <t xml:space="preserve">          Субсидии бюджетам муниципальных районов на реализацию мероприятий по модернизации школьных систем образования</t>
  </si>
  <si>
    <t>Информация об исполнении доходов бюджета Камышловского муниципального района 
на 01.05.2022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</si>
</sst>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name val="Calibri"/>
      <family val="2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sz val="10"/>
      <color rgb="FFC00000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CCFFFF"/>
        <bgColor rgb="FFFFFFFF"/>
      </patternFill>
    </fill>
    <fill>
      <patternFill patternType="solid">
        <fgColor rgb="FFFFFFCC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20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2" fillId="33" borderId="0"/>
    <xf numFmtId="0" fontId="4" fillId="8" borderId="8" applyNumberFormat="0" applyFont="0" applyAlignment="0" applyProtection="0"/>
    <xf numFmtId="0" fontId="2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12">
      <alignment vertical="top" wrapText="1"/>
    </xf>
    <xf numFmtId="49" fontId="25" fillId="0" borderId="12">
      <alignment horizontal="center" vertical="top" shrinkToFit="1"/>
    </xf>
    <xf numFmtId="4" fontId="24" fillId="35" borderId="12">
      <alignment horizontal="right" vertical="top" shrinkToFit="1"/>
    </xf>
    <xf numFmtId="0" fontId="24" fillId="0" borderId="12">
      <alignment horizontal="left"/>
    </xf>
    <xf numFmtId="4" fontId="24" fillId="8" borderId="12">
      <alignment horizontal="right" vertical="top" shrinkToFit="1"/>
    </xf>
    <xf numFmtId="0" fontId="26" fillId="0" borderId="0"/>
    <xf numFmtId="0" fontId="25" fillId="0" borderId="0">
      <alignment wrapText="1"/>
    </xf>
    <xf numFmtId="0" fontId="25" fillId="0" borderId="0"/>
    <xf numFmtId="0" fontId="27" fillId="0" borderId="0">
      <alignment horizontal="center" wrapText="1"/>
    </xf>
    <xf numFmtId="0" fontId="27" fillId="0" borderId="0">
      <alignment horizontal="center"/>
    </xf>
    <xf numFmtId="0" fontId="25" fillId="0" borderId="0">
      <alignment horizontal="right"/>
    </xf>
    <xf numFmtId="0" fontId="25" fillId="0" borderId="12">
      <alignment horizontal="center" vertical="center" wrapText="1"/>
    </xf>
    <xf numFmtId="10" fontId="24" fillId="8" borderId="12">
      <alignment horizontal="right" vertical="top" shrinkToFit="1"/>
    </xf>
    <xf numFmtId="0" fontId="25" fillId="0" borderId="0">
      <alignment horizontal="left" wrapText="1"/>
    </xf>
    <xf numFmtId="10" fontId="24" fillId="35" borderId="12">
      <alignment horizontal="right" vertical="top" shrinkToFit="1"/>
    </xf>
    <xf numFmtId="0" fontId="28" fillId="0" borderId="0"/>
    <xf numFmtId="0" fontId="28" fillId="0" borderId="0"/>
    <xf numFmtId="0" fontId="25" fillId="0" borderId="0"/>
    <xf numFmtId="0" fontId="25" fillId="0" borderId="0"/>
    <xf numFmtId="0" fontId="28" fillId="0" borderId="0"/>
    <xf numFmtId="0" fontId="25" fillId="36" borderId="0"/>
    <xf numFmtId="0" fontId="25" fillId="36" borderId="13"/>
    <xf numFmtId="0" fontId="25" fillId="36" borderId="14"/>
    <xf numFmtId="49" fontId="25" fillId="0" borderId="12">
      <alignment horizontal="left" vertical="top" wrapText="1" indent="2"/>
    </xf>
    <xf numFmtId="4" fontId="25" fillId="0" borderId="12">
      <alignment horizontal="right" vertical="top" shrinkToFit="1"/>
    </xf>
    <xf numFmtId="10" fontId="25" fillId="0" borderId="12">
      <alignment horizontal="right" vertical="top" shrinkToFit="1"/>
    </xf>
    <xf numFmtId="0" fontId="25" fillId="36" borderId="14">
      <alignment shrinkToFit="1"/>
    </xf>
    <xf numFmtId="0" fontId="25" fillId="36" borderId="15"/>
    <xf numFmtId="0" fontId="25" fillId="36" borderId="14">
      <alignment horizontal="center"/>
    </xf>
    <xf numFmtId="0" fontId="25" fillId="36" borderId="14">
      <alignment horizontal="left"/>
    </xf>
    <xf numFmtId="0" fontId="25" fillId="36" borderId="15">
      <alignment horizontal="center"/>
    </xf>
    <xf numFmtId="0" fontId="25" fillId="36" borderId="15">
      <alignment horizontal="left"/>
    </xf>
    <xf numFmtId="0" fontId="29" fillId="0" borderId="12">
      <alignment vertical="top" wrapText="1"/>
    </xf>
    <xf numFmtId="4" fontId="29" fillId="37" borderId="12">
      <alignment horizontal="right" vertical="top" shrinkToFit="1"/>
    </xf>
    <xf numFmtId="10" fontId="29" fillId="37" borderId="12">
      <alignment horizontal="right" vertical="top" shrinkToFit="1"/>
    </xf>
    <xf numFmtId="10" fontId="29" fillId="38" borderId="12">
      <alignment horizontal="right" vertical="top" shrinkToFit="1"/>
    </xf>
    <xf numFmtId="0" fontId="29" fillId="0" borderId="12">
      <alignment vertical="top" wrapText="1"/>
    </xf>
  </cellStyleXfs>
  <cellXfs count="19">
    <xf numFmtId="0" fontId="0" fillId="0" borderId="0" xfId="0"/>
    <xf numFmtId="0" fontId="21" fillId="34" borderId="0" xfId="0" applyFont="1" applyFill="1" applyAlignment="1">
      <alignment wrapText="1"/>
    </xf>
    <xf numFmtId="0" fontId="21" fillId="34" borderId="0" xfId="0" applyFont="1" applyFill="1" applyAlignment="1">
      <alignment horizontal="right" wrapText="1"/>
    </xf>
    <xf numFmtId="0" fontId="21" fillId="34" borderId="0" xfId="43" applyFont="1" applyFill="1" applyAlignment="1">
      <alignment wrapText="1"/>
    </xf>
    <xf numFmtId="0" fontId="21" fillId="34" borderId="0" xfId="0" applyFont="1" applyFill="1" applyAlignment="1">
      <alignment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32" fillId="34" borderId="0" xfId="0" applyFont="1" applyFill="1" applyAlignment="1">
      <alignment wrapText="1"/>
    </xf>
    <xf numFmtId="0" fontId="33" fillId="34" borderId="0" xfId="0" applyFont="1" applyFill="1" applyAlignment="1">
      <alignment wrapText="1"/>
    </xf>
    <xf numFmtId="1" fontId="30" fillId="0" borderId="10" xfId="90" applyNumberFormat="1" applyFont="1" applyFill="1" applyBorder="1" applyAlignment="1" applyProtection="1">
      <alignment horizontal="center" vertical="top" shrinkToFit="1"/>
    </xf>
    <xf numFmtId="0" fontId="30" fillId="0" borderId="10" xfId="112" applyNumberFormat="1" applyFont="1" applyFill="1" applyBorder="1" applyAlignment="1" applyProtection="1">
      <alignment horizontal="left" vertical="top" wrapText="1"/>
    </xf>
    <xf numFmtId="4" fontId="30" fillId="0" borderId="10" xfId="113" applyNumberFormat="1" applyFont="1" applyFill="1" applyBorder="1" applyAlignment="1" applyProtection="1">
      <alignment horizontal="right" vertical="top" shrinkToFit="1"/>
    </xf>
    <xf numFmtId="10" fontId="30" fillId="0" borderId="10" xfId="114" applyNumberFormat="1" applyFont="1" applyFill="1" applyBorder="1" applyAlignment="1" applyProtection="1">
      <alignment horizontal="center" vertical="top" shrinkToFit="1"/>
    </xf>
    <xf numFmtId="4" fontId="31" fillId="0" borderId="10" xfId="86" applyNumberFormat="1" applyFont="1" applyFill="1" applyBorder="1" applyAlignment="1" applyProtection="1">
      <alignment horizontal="right" vertical="top" shrinkToFit="1"/>
    </xf>
    <xf numFmtId="1" fontId="30" fillId="0" borderId="10" xfId="107" applyNumberFormat="1" applyFont="1" applyFill="1" applyBorder="1" applyAlignment="1" applyProtection="1">
      <alignment horizontal="left" vertical="top" shrinkToFit="1"/>
    </xf>
    <xf numFmtId="4" fontId="30" fillId="0" borderId="10" xfId="107" applyFont="1" applyFill="1" applyBorder="1" applyAlignment="1">
      <alignment horizontal="left" vertical="top" shrinkToFit="1"/>
    </xf>
    <xf numFmtId="0" fontId="21" fillId="34" borderId="0" xfId="43" applyFont="1" applyFill="1" applyAlignment="1">
      <alignment horizontal="right" wrapText="1"/>
    </xf>
    <xf numFmtId="0" fontId="21" fillId="34" borderId="11" xfId="0" applyFont="1" applyFill="1" applyBorder="1" applyAlignment="1">
      <alignment horizontal="right" wrapText="1"/>
    </xf>
    <xf numFmtId="0" fontId="21" fillId="0" borderId="10" xfId="0" applyFont="1" applyFill="1" applyBorder="1" applyAlignment="1">
      <alignment horizontal="center" vertical="center" wrapText="1"/>
    </xf>
    <xf numFmtId="0" fontId="21" fillId="34" borderId="0" xfId="43" applyFont="1" applyFill="1" applyAlignment="1">
      <alignment horizontal="center" wrapText="1"/>
    </xf>
  </cellXfs>
  <cellStyles count="120">
    <cellStyle name="20% - Акцент1" xfId="18" builtinId="30" customBuiltin="1"/>
    <cellStyle name="20% - Акцент1 2" xfId="45"/>
    <cellStyle name="20% - Акцент1 3" xfId="58"/>
    <cellStyle name="20% - Акцент1 4" xfId="71"/>
    <cellStyle name="20% - Акцент2" xfId="22" builtinId="34" customBuiltin="1"/>
    <cellStyle name="20% - Акцент2 2" xfId="47"/>
    <cellStyle name="20% - Акцент2 3" xfId="60"/>
    <cellStyle name="20% - Акцент2 4" xfId="73"/>
    <cellStyle name="20% - Акцент3" xfId="26" builtinId="38" customBuiltin="1"/>
    <cellStyle name="20% - Акцент3 2" xfId="49"/>
    <cellStyle name="20% - Акцент3 3" xfId="62"/>
    <cellStyle name="20% - Акцент3 4" xfId="75"/>
    <cellStyle name="20% - Акцент4" xfId="30" builtinId="42" customBuiltin="1"/>
    <cellStyle name="20% - Акцент4 2" xfId="51"/>
    <cellStyle name="20% - Акцент4 3" xfId="64"/>
    <cellStyle name="20% - Акцент4 4" xfId="77"/>
    <cellStyle name="20% - Акцент5" xfId="34" builtinId="46" customBuiltin="1"/>
    <cellStyle name="20% - Акцент5 2" xfId="53"/>
    <cellStyle name="20% - Акцент5 3" xfId="66"/>
    <cellStyle name="20% - Акцент5 4" xfId="79"/>
    <cellStyle name="20% - Акцент6" xfId="38" builtinId="50" customBuiltin="1"/>
    <cellStyle name="20% - Акцент6 2" xfId="55"/>
    <cellStyle name="20% - Акцент6 3" xfId="68"/>
    <cellStyle name="20% - Акцент6 4" xfId="81"/>
    <cellStyle name="40% - Акцент1" xfId="19" builtinId="31" customBuiltin="1"/>
    <cellStyle name="40% - Акцент1 2" xfId="46"/>
    <cellStyle name="40% - Акцент1 3" xfId="59"/>
    <cellStyle name="40% - Акцент1 4" xfId="72"/>
    <cellStyle name="40% - Акцент2" xfId="23" builtinId="35" customBuiltin="1"/>
    <cellStyle name="40% - Акцент2 2" xfId="48"/>
    <cellStyle name="40% - Акцент2 3" xfId="61"/>
    <cellStyle name="40% - Акцент2 4" xfId="74"/>
    <cellStyle name="40% - Акцент3" xfId="27" builtinId="39" customBuiltin="1"/>
    <cellStyle name="40% - Акцент3 2" xfId="50"/>
    <cellStyle name="40% - Акцент3 3" xfId="63"/>
    <cellStyle name="40% - Акцент3 4" xfId="76"/>
    <cellStyle name="40% - Акцент4" xfId="31" builtinId="43" customBuiltin="1"/>
    <cellStyle name="40% - Акцент4 2" xfId="52"/>
    <cellStyle name="40% - Акцент4 3" xfId="65"/>
    <cellStyle name="40% - Акцент4 4" xfId="78"/>
    <cellStyle name="40% - Акцент5" xfId="35" builtinId="47" customBuiltin="1"/>
    <cellStyle name="40% - Акцент5 2" xfId="54"/>
    <cellStyle name="40% - Акцент5 3" xfId="67"/>
    <cellStyle name="40% - Акцент5 4" xfId="80"/>
    <cellStyle name="40% - Акцент6" xfId="39" builtinId="51" customBuiltin="1"/>
    <cellStyle name="40% - Акцент6 2" xfId="56"/>
    <cellStyle name="40% - Акцент6 3" xfId="69"/>
    <cellStyle name="40% - Акцент6 4" xfId="82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br" xfId="98"/>
    <cellStyle name="col" xfId="99"/>
    <cellStyle name="style0" xfId="100"/>
    <cellStyle name="td" xfId="101"/>
    <cellStyle name="tr" xfId="102"/>
    <cellStyle name="xl21" xfId="103"/>
    <cellStyle name="xl22" xfId="89"/>
    <cellStyle name="xl23" xfId="90"/>
    <cellStyle name="xl24" xfId="91"/>
    <cellStyle name="xl25" xfId="92"/>
    <cellStyle name="xl26" xfId="93"/>
    <cellStyle name="xl27" xfId="104"/>
    <cellStyle name="xl28" xfId="94"/>
    <cellStyle name="xl29" xfId="105"/>
    <cellStyle name="xl30" xfId="106"/>
    <cellStyle name="xl31" xfId="84"/>
    <cellStyle name="xl32" xfId="107"/>
    <cellStyle name="xl33" xfId="108"/>
    <cellStyle name="xl34" xfId="109"/>
    <cellStyle name="xl35" xfId="86"/>
    <cellStyle name="xl36" xfId="87"/>
    <cellStyle name="xl37" xfId="95"/>
    <cellStyle name="xl38" xfId="110"/>
    <cellStyle name="xl39" xfId="96"/>
    <cellStyle name="xl40" xfId="83"/>
    <cellStyle name="xl41" xfId="85"/>
    <cellStyle name="xl42" xfId="97"/>
    <cellStyle name="xl43" xfId="111"/>
    <cellStyle name="xl44" xfId="112"/>
    <cellStyle name="xl45" xfId="113"/>
    <cellStyle name="xl46" xfId="114"/>
    <cellStyle name="xl55" xfId="118"/>
    <cellStyle name="xl60" xfId="115"/>
    <cellStyle name="xl61" xfId="119"/>
    <cellStyle name="xl63" xfId="116"/>
    <cellStyle name="xl64" xfId="117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3" xfId="88"/>
    <cellStyle name="Обычный_Исполнение бюджета на 01.03.2013 для сайта" xfId="43"/>
    <cellStyle name="Плохой" xfId="7" builtinId="27" customBuiltin="1"/>
    <cellStyle name="Пояснение" xfId="15" builtinId="53" customBuiltin="1"/>
    <cellStyle name="Примечание 2" xfId="42"/>
    <cellStyle name="Примечание 3" xfId="44"/>
    <cellStyle name="Примечание 4" xfId="57"/>
    <cellStyle name="Примечание 5" xfId="70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2"/>
  <sheetViews>
    <sheetView tabSelected="1" topLeftCell="A73" zoomScaleNormal="100" zoomScaleSheetLayoutView="100" workbookViewId="0">
      <selection sqref="A1:E93"/>
    </sheetView>
  </sheetViews>
  <sheetFormatPr defaultRowHeight="12.75" x14ac:dyDescent="0.2"/>
  <cols>
    <col min="1" max="1" width="19.140625" style="1" customWidth="1"/>
    <col min="2" max="2" width="68.85546875" style="4" customWidth="1"/>
    <col min="3" max="3" width="15.42578125" style="1" customWidth="1"/>
    <col min="4" max="4" width="14.7109375" style="1" customWidth="1"/>
    <col min="5" max="5" width="10" style="2" customWidth="1"/>
    <col min="6" max="6" width="9.140625" style="1"/>
    <col min="7" max="7" width="10" style="1" bestFit="1" customWidth="1"/>
    <col min="8" max="164" width="9.140625" style="1"/>
    <col min="165" max="165" width="21.7109375" style="1" customWidth="1"/>
    <col min="166" max="166" width="47.7109375" style="1" customWidth="1"/>
    <col min="167" max="181" width="0" style="1" hidden="1" customWidth="1"/>
    <col min="182" max="182" width="15.7109375" style="1" customWidth="1"/>
    <col min="183" max="189" width="0" style="1" hidden="1" customWidth="1"/>
    <col min="190" max="190" width="15.7109375" style="1" customWidth="1"/>
    <col min="191" max="198" width="0" style="1" hidden="1" customWidth="1"/>
    <col min="199" max="199" width="15.7109375" style="1" customWidth="1"/>
    <col min="200" max="420" width="9.140625" style="1"/>
    <col min="421" max="421" width="21.7109375" style="1" customWidth="1"/>
    <col min="422" max="422" width="47.7109375" style="1" customWidth="1"/>
    <col min="423" max="437" width="0" style="1" hidden="1" customWidth="1"/>
    <col min="438" max="438" width="15.7109375" style="1" customWidth="1"/>
    <col min="439" max="445" width="0" style="1" hidden="1" customWidth="1"/>
    <col min="446" max="446" width="15.7109375" style="1" customWidth="1"/>
    <col min="447" max="454" width="0" style="1" hidden="1" customWidth="1"/>
    <col min="455" max="455" width="15.7109375" style="1" customWidth="1"/>
    <col min="456" max="676" width="9.140625" style="1"/>
    <col min="677" max="677" width="21.7109375" style="1" customWidth="1"/>
    <col min="678" max="678" width="47.7109375" style="1" customWidth="1"/>
    <col min="679" max="693" width="0" style="1" hidden="1" customWidth="1"/>
    <col min="694" max="694" width="15.7109375" style="1" customWidth="1"/>
    <col min="695" max="701" width="0" style="1" hidden="1" customWidth="1"/>
    <col min="702" max="702" width="15.7109375" style="1" customWidth="1"/>
    <col min="703" max="710" width="0" style="1" hidden="1" customWidth="1"/>
    <col min="711" max="711" width="15.7109375" style="1" customWidth="1"/>
    <col min="712" max="932" width="9.140625" style="1"/>
    <col min="933" max="933" width="21.7109375" style="1" customWidth="1"/>
    <col min="934" max="934" width="47.7109375" style="1" customWidth="1"/>
    <col min="935" max="949" width="0" style="1" hidden="1" customWidth="1"/>
    <col min="950" max="950" width="15.7109375" style="1" customWidth="1"/>
    <col min="951" max="957" width="0" style="1" hidden="1" customWidth="1"/>
    <col min="958" max="958" width="15.7109375" style="1" customWidth="1"/>
    <col min="959" max="966" width="0" style="1" hidden="1" customWidth="1"/>
    <col min="967" max="967" width="15.7109375" style="1" customWidth="1"/>
    <col min="968" max="1188" width="9.140625" style="1"/>
    <col min="1189" max="1189" width="21.7109375" style="1" customWidth="1"/>
    <col min="1190" max="1190" width="47.7109375" style="1" customWidth="1"/>
    <col min="1191" max="1205" width="0" style="1" hidden="1" customWidth="1"/>
    <col min="1206" max="1206" width="15.7109375" style="1" customWidth="1"/>
    <col min="1207" max="1213" width="0" style="1" hidden="1" customWidth="1"/>
    <col min="1214" max="1214" width="15.7109375" style="1" customWidth="1"/>
    <col min="1215" max="1222" width="0" style="1" hidden="1" customWidth="1"/>
    <col min="1223" max="1223" width="15.7109375" style="1" customWidth="1"/>
    <col min="1224" max="1444" width="9.140625" style="1"/>
    <col min="1445" max="1445" width="21.7109375" style="1" customWidth="1"/>
    <col min="1446" max="1446" width="47.7109375" style="1" customWidth="1"/>
    <col min="1447" max="1461" width="0" style="1" hidden="1" customWidth="1"/>
    <col min="1462" max="1462" width="15.7109375" style="1" customWidth="1"/>
    <col min="1463" max="1469" width="0" style="1" hidden="1" customWidth="1"/>
    <col min="1470" max="1470" width="15.7109375" style="1" customWidth="1"/>
    <col min="1471" max="1478" width="0" style="1" hidden="1" customWidth="1"/>
    <col min="1479" max="1479" width="15.7109375" style="1" customWidth="1"/>
    <col min="1480" max="1700" width="9.140625" style="1"/>
    <col min="1701" max="1701" width="21.7109375" style="1" customWidth="1"/>
    <col min="1702" max="1702" width="47.7109375" style="1" customWidth="1"/>
    <col min="1703" max="1717" width="0" style="1" hidden="1" customWidth="1"/>
    <col min="1718" max="1718" width="15.7109375" style="1" customWidth="1"/>
    <col min="1719" max="1725" width="0" style="1" hidden="1" customWidth="1"/>
    <col min="1726" max="1726" width="15.7109375" style="1" customWidth="1"/>
    <col min="1727" max="1734" width="0" style="1" hidden="1" customWidth="1"/>
    <col min="1735" max="1735" width="15.7109375" style="1" customWidth="1"/>
    <col min="1736" max="1956" width="9.140625" style="1"/>
    <col min="1957" max="1957" width="21.7109375" style="1" customWidth="1"/>
    <col min="1958" max="1958" width="47.7109375" style="1" customWidth="1"/>
    <col min="1959" max="1973" width="0" style="1" hidden="1" customWidth="1"/>
    <col min="1974" max="1974" width="15.7109375" style="1" customWidth="1"/>
    <col min="1975" max="1981" width="0" style="1" hidden="1" customWidth="1"/>
    <col min="1982" max="1982" width="15.7109375" style="1" customWidth="1"/>
    <col min="1983" max="1990" width="0" style="1" hidden="1" customWidth="1"/>
    <col min="1991" max="1991" width="15.7109375" style="1" customWidth="1"/>
    <col min="1992" max="2212" width="9.140625" style="1"/>
    <col min="2213" max="2213" width="21.7109375" style="1" customWidth="1"/>
    <col min="2214" max="2214" width="47.7109375" style="1" customWidth="1"/>
    <col min="2215" max="2229" width="0" style="1" hidden="1" customWidth="1"/>
    <col min="2230" max="2230" width="15.7109375" style="1" customWidth="1"/>
    <col min="2231" max="2237" width="0" style="1" hidden="1" customWidth="1"/>
    <col min="2238" max="2238" width="15.7109375" style="1" customWidth="1"/>
    <col min="2239" max="2246" width="0" style="1" hidden="1" customWidth="1"/>
    <col min="2247" max="2247" width="15.7109375" style="1" customWidth="1"/>
    <col min="2248" max="2468" width="9.140625" style="1"/>
    <col min="2469" max="2469" width="21.7109375" style="1" customWidth="1"/>
    <col min="2470" max="2470" width="47.7109375" style="1" customWidth="1"/>
    <col min="2471" max="2485" width="0" style="1" hidden="1" customWidth="1"/>
    <col min="2486" max="2486" width="15.7109375" style="1" customWidth="1"/>
    <col min="2487" max="2493" width="0" style="1" hidden="1" customWidth="1"/>
    <col min="2494" max="2494" width="15.7109375" style="1" customWidth="1"/>
    <col min="2495" max="2502" width="0" style="1" hidden="1" customWidth="1"/>
    <col min="2503" max="2503" width="15.7109375" style="1" customWidth="1"/>
    <col min="2504" max="2724" width="9.140625" style="1"/>
    <col min="2725" max="2725" width="21.7109375" style="1" customWidth="1"/>
    <col min="2726" max="2726" width="47.7109375" style="1" customWidth="1"/>
    <col min="2727" max="2741" width="0" style="1" hidden="1" customWidth="1"/>
    <col min="2742" max="2742" width="15.7109375" style="1" customWidth="1"/>
    <col min="2743" max="2749" width="0" style="1" hidden="1" customWidth="1"/>
    <col min="2750" max="2750" width="15.7109375" style="1" customWidth="1"/>
    <col min="2751" max="2758" width="0" style="1" hidden="1" customWidth="1"/>
    <col min="2759" max="2759" width="15.7109375" style="1" customWidth="1"/>
    <col min="2760" max="2980" width="9.140625" style="1"/>
    <col min="2981" max="2981" width="21.7109375" style="1" customWidth="1"/>
    <col min="2982" max="2982" width="47.7109375" style="1" customWidth="1"/>
    <col min="2983" max="2997" width="0" style="1" hidden="1" customWidth="1"/>
    <col min="2998" max="2998" width="15.7109375" style="1" customWidth="1"/>
    <col min="2999" max="3005" width="0" style="1" hidden="1" customWidth="1"/>
    <col min="3006" max="3006" width="15.7109375" style="1" customWidth="1"/>
    <col min="3007" max="3014" width="0" style="1" hidden="1" customWidth="1"/>
    <col min="3015" max="3015" width="15.7109375" style="1" customWidth="1"/>
    <col min="3016" max="3236" width="9.140625" style="1"/>
    <col min="3237" max="3237" width="21.7109375" style="1" customWidth="1"/>
    <col min="3238" max="3238" width="47.7109375" style="1" customWidth="1"/>
    <col min="3239" max="3253" width="0" style="1" hidden="1" customWidth="1"/>
    <col min="3254" max="3254" width="15.7109375" style="1" customWidth="1"/>
    <col min="3255" max="3261" width="0" style="1" hidden="1" customWidth="1"/>
    <col min="3262" max="3262" width="15.7109375" style="1" customWidth="1"/>
    <col min="3263" max="3270" width="0" style="1" hidden="1" customWidth="1"/>
    <col min="3271" max="3271" width="15.7109375" style="1" customWidth="1"/>
    <col min="3272" max="3492" width="9.140625" style="1"/>
    <col min="3493" max="3493" width="21.7109375" style="1" customWidth="1"/>
    <col min="3494" max="3494" width="47.7109375" style="1" customWidth="1"/>
    <col min="3495" max="3509" width="0" style="1" hidden="1" customWidth="1"/>
    <col min="3510" max="3510" width="15.7109375" style="1" customWidth="1"/>
    <col min="3511" max="3517" width="0" style="1" hidden="1" customWidth="1"/>
    <col min="3518" max="3518" width="15.7109375" style="1" customWidth="1"/>
    <col min="3519" max="3526" width="0" style="1" hidden="1" customWidth="1"/>
    <col min="3527" max="3527" width="15.7109375" style="1" customWidth="1"/>
    <col min="3528" max="3748" width="9.140625" style="1"/>
    <col min="3749" max="3749" width="21.7109375" style="1" customWidth="1"/>
    <col min="3750" max="3750" width="47.7109375" style="1" customWidth="1"/>
    <col min="3751" max="3765" width="0" style="1" hidden="1" customWidth="1"/>
    <col min="3766" max="3766" width="15.7109375" style="1" customWidth="1"/>
    <col min="3767" max="3773" width="0" style="1" hidden="1" customWidth="1"/>
    <col min="3774" max="3774" width="15.7109375" style="1" customWidth="1"/>
    <col min="3775" max="3782" width="0" style="1" hidden="1" customWidth="1"/>
    <col min="3783" max="3783" width="15.7109375" style="1" customWidth="1"/>
    <col min="3784" max="4004" width="9.140625" style="1"/>
    <col min="4005" max="4005" width="21.7109375" style="1" customWidth="1"/>
    <col min="4006" max="4006" width="47.7109375" style="1" customWidth="1"/>
    <col min="4007" max="4021" width="0" style="1" hidden="1" customWidth="1"/>
    <col min="4022" max="4022" width="15.7109375" style="1" customWidth="1"/>
    <col min="4023" max="4029" width="0" style="1" hidden="1" customWidth="1"/>
    <col min="4030" max="4030" width="15.7109375" style="1" customWidth="1"/>
    <col min="4031" max="4038" width="0" style="1" hidden="1" customWidth="1"/>
    <col min="4039" max="4039" width="15.7109375" style="1" customWidth="1"/>
    <col min="4040" max="4260" width="9.140625" style="1"/>
    <col min="4261" max="4261" width="21.7109375" style="1" customWidth="1"/>
    <col min="4262" max="4262" width="47.7109375" style="1" customWidth="1"/>
    <col min="4263" max="4277" width="0" style="1" hidden="1" customWidth="1"/>
    <col min="4278" max="4278" width="15.7109375" style="1" customWidth="1"/>
    <col min="4279" max="4285" width="0" style="1" hidden="1" customWidth="1"/>
    <col min="4286" max="4286" width="15.7109375" style="1" customWidth="1"/>
    <col min="4287" max="4294" width="0" style="1" hidden="1" customWidth="1"/>
    <col min="4295" max="4295" width="15.7109375" style="1" customWidth="1"/>
    <col min="4296" max="4516" width="9.140625" style="1"/>
    <col min="4517" max="4517" width="21.7109375" style="1" customWidth="1"/>
    <col min="4518" max="4518" width="47.7109375" style="1" customWidth="1"/>
    <col min="4519" max="4533" width="0" style="1" hidden="1" customWidth="1"/>
    <col min="4534" max="4534" width="15.7109375" style="1" customWidth="1"/>
    <col min="4535" max="4541" width="0" style="1" hidden="1" customWidth="1"/>
    <col min="4542" max="4542" width="15.7109375" style="1" customWidth="1"/>
    <col min="4543" max="4550" width="0" style="1" hidden="1" customWidth="1"/>
    <col min="4551" max="4551" width="15.7109375" style="1" customWidth="1"/>
    <col min="4552" max="4772" width="9.140625" style="1"/>
    <col min="4773" max="4773" width="21.7109375" style="1" customWidth="1"/>
    <col min="4774" max="4774" width="47.7109375" style="1" customWidth="1"/>
    <col min="4775" max="4789" width="0" style="1" hidden="1" customWidth="1"/>
    <col min="4790" max="4790" width="15.7109375" style="1" customWidth="1"/>
    <col min="4791" max="4797" width="0" style="1" hidden="1" customWidth="1"/>
    <col min="4798" max="4798" width="15.7109375" style="1" customWidth="1"/>
    <col min="4799" max="4806" width="0" style="1" hidden="1" customWidth="1"/>
    <col min="4807" max="4807" width="15.7109375" style="1" customWidth="1"/>
    <col min="4808" max="5028" width="9.140625" style="1"/>
    <col min="5029" max="5029" width="21.7109375" style="1" customWidth="1"/>
    <col min="5030" max="5030" width="47.7109375" style="1" customWidth="1"/>
    <col min="5031" max="5045" width="0" style="1" hidden="1" customWidth="1"/>
    <col min="5046" max="5046" width="15.7109375" style="1" customWidth="1"/>
    <col min="5047" max="5053" width="0" style="1" hidden="1" customWidth="1"/>
    <col min="5054" max="5054" width="15.7109375" style="1" customWidth="1"/>
    <col min="5055" max="5062" width="0" style="1" hidden="1" customWidth="1"/>
    <col min="5063" max="5063" width="15.7109375" style="1" customWidth="1"/>
    <col min="5064" max="5284" width="9.140625" style="1"/>
    <col min="5285" max="5285" width="21.7109375" style="1" customWidth="1"/>
    <col min="5286" max="5286" width="47.7109375" style="1" customWidth="1"/>
    <col min="5287" max="5301" width="0" style="1" hidden="1" customWidth="1"/>
    <col min="5302" max="5302" width="15.7109375" style="1" customWidth="1"/>
    <col min="5303" max="5309" width="0" style="1" hidden="1" customWidth="1"/>
    <col min="5310" max="5310" width="15.7109375" style="1" customWidth="1"/>
    <col min="5311" max="5318" width="0" style="1" hidden="1" customWidth="1"/>
    <col min="5319" max="5319" width="15.7109375" style="1" customWidth="1"/>
    <col min="5320" max="5540" width="9.140625" style="1"/>
    <col min="5541" max="5541" width="21.7109375" style="1" customWidth="1"/>
    <col min="5542" max="5542" width="47.7109375" style="1" customWidth="1"/>
    <col min="5543" max="5557" width="0" style="1" hidden="1" customWidth="1"/>
    <col min="5558" max="5558" width="15.7109375" style="1" customWidth="1"/>
    <col min="5559" max="5565" width="0" style="1" hidden="1" customWidth="1"/>
    <col min="5566" max="5566" width="15.7109375" style="1" customWidth="1"/>
    <col min="5567" max="5574" width="0" style="1" hidden="1" customWidth="1"/>
    <col min="5575" max="5575" width="15.7109375" style="1" customWidth="1"/>
    <col min="5576" max="5796" width="9.140625" style="1"/>
    <col min="5797" max="5797" width="21.7109375" style="1" customWidth="1"/>
    <col min="5798" max="5798" width="47.7109375" style="1" customWidth="1"/>
    <col min="5799" max="5813" width="0" style="1" hidden="1" customWidth="1"/>
    <col min="5814" max="5814" width="15.7109375" style="1" customWidth="1"/>
    <col min="5815" max="5821" width="0" style="1" hidden="1" customWidth="1"/>
    <col min="5822" max="5822" width="15.7109375" style="1" customWidth="1"/>
    <col min="5823" max="5830" width="0" style="1" hidden="1" customWidth="1"/>
    <col min="5831" max="5831" width="15.7109375" style="1" customWidth="1"/>
    <col min="5832" max="6052" width="9.140625" style="1"/>
    <col min="6053" max="6053" width="21.7109375" style="1" customWidth="1"/>
    <col min="6054" max="6054" width="47.7109375" style="1" customWidth="1"/>
    <col min="6055" max="6069" width="0" style="1" hidden="1" customWidth="1"/>
    <col min="6070" max="6070" width="15.7109375" style="1" customWidth="1"/>
    <col min="6071" max="6077" width="0" style="1" hidden="1" customWidth="1"/>
    <col min="6078" max="6078" width="15.7109375" style="1" customWidth="1"/>
    <col min="6079" max="6086" width="0" style="1" hidden="1" customWidth="1"/>
    <col min="6087" max="6087" width="15.7109375" style="1" customWidth="1"/>
    <col min="6088" max="6308" width="9.140625" style="1"/>
    <col min="6309" max="6309" width="21.7109375" style="1" customWidth="1"/>
    <col min="6310" max="6310" width="47.7109375" style="1" customWidth="1"/>
    <col min="6311" max="6325" width="0" style="1" hidden="1" customWidth="1"/>
    <col min="6326" max="6326" width="15.7109375" style="1" customWidth="1"/>
    <col min="6327" max="6333" width="0" style="1" hidden="1" customWidth="1"/>
    <col min="6334" max="6334" width="15.7109375" style="1" customWidth="1"/>
    <col min="6335" max="6342" width="0" style="1" hidden="1" customWidth="1"/>
    <col min="6343" max="6343" width="15.7109375" style="1" customWidth="1"/>
    <col min="6344" max="6564" width="9.140625" style="1"/>
    <col min="6565" max="6565" width="21.7109375" style="1" customWidth="1"/>
    <col min="6566" max="6566" width="47.7109375" style="1" customWidth="1"/>
    <col min="6567" max="6581" width="0" style="1" hidden="1" customWidth="1"/>
    <col min="6582" max="6582" width="15.7109375" style="1" customWidth="1"/>
    <col min="6583" max="6589" width="0" style="1" hidden="1" customWidth="1"/>
    <col min="6590" max="6590" width="15.7109375" style="1" customWidth="1"/>
    <col min="6591" max="6598" width="0" style="1" hidden="1" customWidth="1"/>
    <col min="6599" max="6599" width="15.7109375" style="1" customWidth="1"/>
    <col min="6600" max="6820" width="9.140625" style="1"/>
    <col min="6821" max="6821" width="21.7109375" style="1" customWidth="1"/>
    <col min="6822" max="6822" width="47.7109375" style="1" customWidth="1"/>
    <col min="6823" max="6837" width="0" style="1" hidden="1" customWidth="1"/>
    <col min="6838" max="6838" width="15.7109375" style="1" customWidth="1"/>
    <col min="6839" max="6845" width="0" style="1" hidden="1" customWidth="1"/>
    <col min="6846" max="6846" width="15.7109375" style="1" customWidth="1"/>
    <col min="6847" max="6854" width="0" style="1" hidden="1" customWidth="1"/>
    <col min="6855" max="6855" width="15.7109375" style="1" customWidth="1"/>
    <col min="6856" max="7076" width="9.140625" style="1"/>
    <col min="7077" max="7077" width="21.7109375" style="1" customWidth="1"/>
    <col min="7078" max="7078" width="47.7109375" style="1" customWidth="1"/>
    <col min="7079" max="7093" width="0" style="1" hidden="1" customWidth="1"/>
    <col min="7094" max="7094" width="15.7109375" style="1" customWidth="1"/>
    <col min="7095" max="7101" width="0" style="1" hidden="1" customWidth="1"/>
    <col min="7102" max="7102" width="15.7109375" style="1" customWidth="1"/>
    <col min="7103" max="7110" width="0" style="1" hidden="1" customWidth="1"/>
    <col min="7111" max="7111" width="15.7109375" style="1" customWidth="1"/>
    <col min="7112" max="7332" width="9.140625" style="1"/>
    <col min="7333" max="7333" width="21.7109375" style="1" customWidth="1"/>
    <col min="7334" max="7334" width="47.7109375" style="1" customWidth="1"/>
    <col min="7335" max="7349" width="0" style="1" hidden="1" customWidth="1"/>
    <col min="7350" max="7350" width="15.7109375" style="1" customWidth="1"/>
    <col min="7351" max="7357" width="0" style="1" hidden="1" customWidth="1"/>
    <col min="7358" max="7358" width="15.7109375" style="1" customWidth="1"/>
    <col min="7359" max="7366" width="0" style="1" hidden="1" customWidth="1"/>
    <col min="7367" max="7367" width="15.7109375" style="1" customWidth="1"/>
    <col min="7368" max="7588" width="9.140625" style="1"/>
    <col min="7589" max="7589" width="21.7109375" style="1" customWidth="1"/>
    <col min="7590" max="7590" width="47.7109375" style="1" customWidth="1"/>
    <col min="7591" max="7605" width="0" style="1" hidden="1" customWidth="1"/>
    <col min="7606" max="7606" width="15.7109375" style="1" customWidth="1"/>
    <col min="7607" max="7613" width="0" style="1" hidden="1" customWidth="1"/>
    <col min="7614" max="7614" width="15.7109375" style="1" customWidth="1"/>
    <col min="7615" max="7622" width="0" style="1" hidden="1" customWidth="1"/>
    <col min="7623" max="7623" width="15.7109375" style="1" customWidth="1"/>
    <col min="7624" max="7844" width="9.140625" style="1"/>
    <col min="7845" max="7845" width="21.7109375" style="1" customWidth="1"/>
    <col min="7846" max="7846" width="47.7109375" style="1" customWidth="1"/>
    <col min="7847" max="7861" width="0" style="1" hidden="1" customWidth="1"/>
    <col min="7862" max="7862" width="15.7109375" style="1" customWidth="1"/>
    <col min="7863" max="7869" width="0" style="1" hidden="1" customWidth="1"/>
    <col min="7870" max="7870" width="15.7109375" style="1" customWidth="1"/>
    <col min="7871" max="7878" width="0" style="1" hidden="1" customWidth="1"/>
    <col min="7879" max="7879" width="15.7109375" style="1" customWidth="1"/>
    <col min="7880" max="8100" width="9.140625" style="1"/>
    <col min="8101" max="8101" width="21.7109375" style="1" customWidth="1"/>
    <col min="8102" max="8102" width="47.7109375" style="1" customWidth="1"/>
    <col min="8103" max="8117" width="0" style="1" hidden="1" customWidth="1"/>
    <col min="8118" max="8118" width="15.7109375" style="1" customWidth="1"/>
    <col min="8119" max="8125" width="0" style="1" hidden="1" customWidth="1"/>
    <col min="8126" max="8126" width="15.7109375" style="1" customWidth="1"/>
    <col min="8127" max="8134" width="0" style="1" hidden="1" customWidth="1"/>
    <col min="8135" max="8135" width="15.7109375" style="1" customWidth="1"/>
    <col min="8136" max="8356" width="9.140625" style="1"/>
    <col min="8357" max="8357" width="21.7109375" style="1" customWidth="1"/>
    <col min="8358" max="8358" width="47.7109375" style="1" customWidth="1"/>
    <col min="8359" max="8373" width="0" style="1" hidden="1" customWidth="1"/>
    <col min="8374" max="8374" width="15.7109375" style="1" customWidth="1"/>
    <col min="8375" max="8381" width="0" style="1" hidden="1" customWidth="1"/>
    <col min="8382" max="8382" width="15.7109375" style="1" customWidth="1"/>
    <col min="8383" max="8390" width="0" style="1" hidden="1" customWidth="1"/>
    <col min="8391" max="8391" width="15.7109375" style="1" customWidth="1"/>
    <col min="8392" max="8612" width="9.140625" style="1"/>
    <col min="8613" max="8613" width="21.7109375" style="1" customWidth="1"/>
    <col min="8614" max="8614" width="47.7109375" style="1" customWidth="1"/>
    <col min="8615" max="8629" width="0" style="1" hidden="1" customWidth="1"/>
    <col min="8630" max="8630" width="15.7109375" style="1" customWidth="1"/>
    <col min="8631" max="8637" width="0" style="1" hidden="1" customWidth="1"/>
    <col min="8638" max="8638" width="15.7109375" style="1" customWidth="1"/>
    <col min="8639" max="8646" width="0" style="1" hidden="1" customWidth="1"/>
    <col min="8647" max="8647" width="15.7109375" style="1" customWidth="1"/>
    <col min="8648" max="8868" width="9.140625" style="1"/>
    <col min="8869" max="8869" width="21.7109375" style="1" customWidth="1"/>
    <col min="8870" max="8870" width="47.7109375" style="1" customWidth="1"/>
    <col min="8871" max="8885" width="0" style="1" hidden="1" customWidth="1"/>
    <col min="8886" max="8886" width="15.7109375" style="1" customWidth="1"/>
    <col min="8887" max="8893" width="0" style="1" hidden="1" customWidth="1"/>
    <col min="8894" max="8894" width="15.7109375" style="1" customWidth="1"/>
    <col min="8895" max="8902" width="0" style="1" hidden="1" customWidth="1"/>
    <col min="8903" max="8903" width="15.7109375" style="1" customWidth="1"/>
    <col min="8904" max="9124" width="9.140625" style="1"/>
    <col min="9125" max="9125" width="21.7109375" style="1" customWidth="1"/>
    <col min="9126" max="9126" width="47.7109375" style="1" customWidth="1"/>
    <col min="9127" max="9141" width="0" style="1" hidden="1" customWidth="1"/>
    <col min="9142" max="9142" width="15.7109375" style="1" customWidth="1"/>
    <col min="9143" max="9149" width="0" style="1" hidden="1" customWidth="1"/>
    <col min="9150" max="9150" width="15.7109375" style="1" customWidth="1"/>
    <col min="9151" max="9158" width="0" style="1" hidden="1" customWidth="1"/>
    <col min="9159" max="9159" width="15.7109375" style="1" customWidth="1"/>
    <col min="9160" max="9380" width="9.140625" style="1"/>
    <col min="9381" max="9381" width="21.7109375" style="1" customWidth="1"/>
    <col min="9382" max="9382" width="47.7109375" style="1" customWidth="1"/>
    <col min="9383" max="9397" width="0" style="1" hidden="1" customWidth="1"/>
    <col min="9398" max="9398" width="15.7109375" style="1" customWidth="1"/>
    <col min="9399" max="9405" width="0" style="1" hidden="1" customWidth="1"/>
    <col min="9406" max="9406" width="15.7109375" style="1" customWidth="1"/>
    <col min="9407" max="9414" width="0" style="1" hidden="1" customWidth="1"/>
    <col min="9415" max="9415" width="15.7109375" style="1" customWidth="1"/>
    <col min="9416" max="9636" width="9.140625" style="1"/>
    <col min="9637" max="9637" width="21.7109375" style="1" customWidth="1"/>
    <col min="9638" max="9638" width="47.7109375" style="1" customWidth="1"/>
    <col min="9639" max="9653" width="0" style="1" hidden="1" customWidth="1"/>
    <col min="9654" max="9654" width="15.7109375" style="1" customWidth="1"/>
    <col min="9655" max="9661" width="0" style="1" hidden="1" customWidth="1"/>
    <col min="9662" max="9662" width="15.7109375" style="1" customWidth="1"/>
    <col min="9663" max="9670" width="0" style="1" hidden="1" customWidth="1"/>
    <col min="9671" max="9671" width="15.7109375" style="1" customWidth="1"/>
    <col min="9672" max="9892" width="9.140625" style="1"/>
    <col min="9893" max="9893" width="21.7109375" style="1" customWidth="1"/>
    <col min="9894" max="9894" width="47.7109375" style="1" customWidth="1"/>
    <col min="9895" max="9909" width="0" style="1" hidden="1" customWidth="1"/>
    <col min="9910" max="9910" width="15.7109375" style="1" customWidth="1"/>
    <col min="9911" max="9917" width="0" style="1" hidden="1" customWidth="1"/>
    <col min="9918" max="9918" width="15.7109375" style="1" customWidth="1"/>
    <col min="9919" max="9926" width="0" style="1" hidden="1" customWidth="1"/>
    <col min="9927" max="9927" width="15.7109375" style="1" customWidth="1"/>
    <col min="9928" max="10148" width="9.140625" style="1"/>
    <col min="10149" max="10149" width="21.7109375" style="1" customWidth="1"/>
    <col min="10150" max="10150" width="47.7109375" style="1" customWidth="1"/>
    <col min="10151" max="10165" width="0" style="1" hidden="1" customWidth="1"/>
    <col min="10166" max="10166" width="15.7109375" style="1" customWidth="1"/>
    <col min="10167" max="10173" width="0" style="1" hidden="1" customWidth="1"/>
    <col min="10174" max="10174" width="15.7109375" style="1" customWidth="1"/>
    <col min="10175" max="10182" width="0" style="1" hidden="1" customWidth="1"/>
    <col min="10183" max="10183" width="15.7109375" style="1" customWidth="1"/>
    <col min="10184" max="10404" width="9.140625" style="1"/>
    <col min="10405" max="10405" width="21.7109375" style="1" customWidth="1"/>
    <col min="10406" max="10406" width="47.7109375" style="1" customWidth="1"/>
    <col min="10407" max="10421" width="0" style="1" hidden="1" customWidth="1"/>
    <col min="10422" max="10422" width="15.7109375" style="1" customWidth="1"/>
    <col min="10423" max="10429" width="0" style="1" hidden="1" customWidth="1"/>
    <col min="10430" max="10430" width="15.7109375" style="1" customWidth="1"/>
    <col min="10431" max="10438" width="0" style="1" hidden="1" customWidth="1"/>
    <col min="10439" max="10439" width="15.7109375" style="1" customWidth="1"/>
    <col min="10440" max="10660" width="9.140625" style="1"/>
    <col min="10661" max="10661" width="21.7109375" style="1" customWidth="1"/>
    <col min="10662" max="10662" width="47.7109375" style="1" customWidth="1"/>
    <col min="10663" max="10677" width="0" style="1" hidden="1" customWidth="1"/>
    <col min="10678" max="10678" width="15.7109375" style="1" customWidth="1"/>
    <col min="10679" max="10685" width="0" style="1" hidden="1" customWidth="1"/>
    <col min="10686" max="10686" width="15.7109375" style="1" customWidth="1"/>
    <col min="10687" max="10694" width="0" style="1" hidden="1" customWidth="1"/>
    <col min="10695" max="10695" width="15.7109375" style="1" customWidth="1"/>
    <col min="10696" max="10916" width="9.140625" style="1"/>
    <col min="10917" max="10917" width="21.7109375" style="1" customWidth="1"/>
    <col min="10918" max="10918" width="47.7109375" style="1" customWidth="1"/>
    <col min="10919" max="10933" width="0" style="1" hidden="1" customWidth="1"/>
    <col min="10934" max="10934" width="15.7109375" style="1" customWidth="1"/>
    <col min="10935" max="10941" width="0" style="1" hidden="1" customWidth="1"/>
    <col min="10942" max="10942" width="15.7109375" style="1" customWidth="1"/>
    <col min="10943" max="10950" width="0" style="1" hidden="1" customWidth="1"/>
    <col min="10951" max="10951" width="15.7109375" style="1" customWidth="1"/>
    <col min="10952" max="11172" width="9.140625" style="1"/>
    <col min="11173" max="11173" width="21.7109375" style="1" customWidth="1"/>
    <col min="11174" max="11174" width="47.7109375" style="1" customWidth="1"/>
    <col min="11175" max="11189" width="0" style="1" hidden="1" customWidth="1"/>
    <col min="11190" max="11190" width="15.7109375" style="1" customWidth="1"/>
    <col min="11191" max="11197" width="0" style="1" hidden="1" customWidth="1"/>
    <col min="11198" max="11198" width="15.7109375" style="1" customWidth="1"/>
    <col min="11199" max="11206" width="0" style="1" hidden="1" customWidth="1"/>
    <col min="11207" max="11207" width="15.7109375" style="1" customWidth="1"/>
    <col min="11208" max="11428" width="9.140625" style="1"/>
    <col min="11429" max="11429" width="21.7109375" style="1" customWidth="1"/>
    <col min="11430" max="11430" width="47.7109375" style="1" customWidth="1"/>
    <col min="11431" max="11445" width="0" style="1" hidden="1" customWidth="1"/>
    <col min="11446" max="11446" width="15.7109375" style="1" customWidth="1"/>
    <col min="11447" max="11453" width="0" style="1" hidden="1" customWidth="1"/>
    <col min="11454" max="11454" width="15.7109375" style="1" customWidth="1"/>
    <col min="11455" max="11462" width="0" style="1" hidden="1" customWidth="1"/>
    <col min="11463" max="11463" width="15.7109375" style="1" customWidth="1"/>
    <col min="11464" max="11684" width="9.140625" style="1"/>
    <col min="11685" max="11685" width="21.7109375" style="1" customWidth="1"/>
    <col min="11686" max="11686" width="47.7109375" style="1" customWidth="1"/>
    <col min="11687" max="11701" width="0" style="1" hidden="1" customWidth="1"/>
    <col min="11702" max="11702" width="15.7109375" style="1" customWidth="1"/>
    <col min="11703" max="11709" width="0" style="1" hidden="1" customWidth="1"/>
    <col min="11710" max="11710" width="15.7109375" style="1" customWidth="1"/>
    <col min="11711" max="11718" width="0" style="1" hidden="1" customWidth="1"/>
    <col min="11719" max="11719" width="15.7109375" style="1" customWidth="1"/>
    <col min="11720" max="11940" width="9.140625" style="1"/>
    <col min="11941" max="11941" width="21.7109375" style="1" customWidth="1"/>
    <col min="11942" max="11942" width="47.7109375" style="1" customWidth="1"/>
    <col min="11943" max="11957" width="0" style="1" hidden="1" customWidth="1"/>
    <col min="11958" max="11958" width="15.7109375" style="1" customWidth="1"/>
    <col min="11959" max="11965" width="0" style="1" hidden="1" customWidth="1"/>
    <col min="11966" max="11966" width="15.7109375" style="1" customWidth="1"/>
    <col min="11967" max="11974" width="0" style="1" hidden="1" customWidth="1"/>
    <col min="11975" max="11975" width="15.7109375" style="1" customWidth="1"/>
    <col min="11976" max="12196" width="9.140625" style="1"/>
    <col min="12197" max="12197" width="21.7109375" style="1" customWidth="1"/>
    <col min="12198" max="12198" width="47.7109375" style="1" customWidth="1"/>
    <col min="12199" max="12213" width="0" style="1" hidden="1" customWidth="1"/>
    <col min="12214" max="12214" width="15.7109375" style="1" customWidth="1"/>
    <col min="12215" max="12221" width="0" style="1" hidden="1" customWidth="1"/>
    <col min="12222" max="12222" width="15.7109375" style="1" customWidth="1"/>
    <col min="12223" max="12230" width="0" style="1" hidden="1" customWidth="1"/>
    <col min="12231" max="12231" width="15.7109375" style="1" customWidth="1"/>
    <col min="12232" max="12452" width="9.140625" style="1"/>
    <col min="12453" max="12453" width="21.7109375" style="1" customWidth="1"/>
    <col min="12454" max="12454" width="47.7109375" style="1" customWidth="1"/>
    <col min="12455" max="12469" width="0" style="1" hidden="1" customWidth="1"/>
    <col min="12470" max="12470" width="15.7109375" style="1" customWidth="1"/>
    <col min="12471" max="12477" width="0" style="1" hidden="1" customWidth="1"/>
    <col min="12478" max="12478" width="15.7109375" style="1" customWidth="1"/>
    <col min="12479" max="12486" width="0" style="1" hidden="1" customWidth="1"/>
    <col min="12487" max="12487" width="15.7109375" style="1" customWidth="1"/>
    <col min="12488" max="12708" width="9.140625" style="1"/>
    <col min="12709" max="12709" width="21.7109375" style="1" customWidth="1"/>
    <col min="12710" max="12710" width="47.7109375" style="1" customWidth="1"/>
    <col min="12711" max="12725" width="0" style="1" hidden="1" customWidth="1"/>
    <col min="12726" max="12726" width="15.7109375" style="1" customWidth="1"/>
    <col min="12727" max="12733" width="0" style="1" hidden="1" customWidth="1"/>
    <col min="12734" max="12734" width="15.7109375" style="1" customWidth="1"/>
    <col min="12735" max="12742" width="0" style="1" hidden="1" customWidth="1"/>
    <col min="12743" max="12743" width="15.7109375" style="1" customWidth="1"/>
    <col min="12744" max="12964" width="9.140625" style="1"/>
    <col min="12965" max="12965" width="21.7109375" style="1" customWidth="1"/>
    <col min="12966" max="12966" width="47.7109375" style="1" customWidth="1"/>
    <col min="12967" max="12981" width="0" style="1" hidden="1" customWidth="1"/>
    <col min="12982" max="12982" width="15.7109375" style="1" customWidth="1"/>
    <col min="12983" max="12989" width="0" style="1" hidden="1" customWidth="1"/>
    <col min="12990" max="12990" width="15.7109375" style="1" customWidth="1"/>
    <col min="12991" max="12998" width="0" style="1" hidden="1" customWidth="1"/>
    <col min="12999" max="12999" width="15.7109375" style="1" customWidth="1"/>
    <col min="13000" max="13220" width="9.140625" style="1"/>
    <col min="13221" max="13221" width="21.7109375" style="1" customWidth="1"/>
    <col min="13222" max="13222" width="47.7109375" style="1" customWidth="1"/>
    <col min="13223" max="13237" width="0" style="1" hidden="1" customWidth="1"/>
    <col min="13238" max="13238" width="15.7109375" style="1" customWidth="1"/>
    <col min="13239" max="13245" width="0" style="1" hidden="1" customWidth="1"/>
    <col min="13246" max="13246" width="15.7109375" style="1" customWidth="1"/>
    <col min="13247" max="13254" width="0" style="1" hidden="1" customWidth="1"/>
    <col min="13255" max="13255" width="15.7109375" style="1" customWidth="1"/>
    <col min="13256" max="13476" width="9.140625" style="1"/>
    <col min="13477" max="13477" width="21.7109375" style="1" customWidth="1"/>
    <col min="13478" max="13478" width="47.7109375" style="1" customWidth="1"/>
    <col min="13479" max="13493" width="0" style="1" hidden="1" customWidth="1"/>
    <col min="13494" max="13494" width="15.7109375" style="1" customWidth="1"/>
    <col min="13495" max="13501" width="0" style="1" hidden="1" customWidth="1"/>
    <col min="13502" max="13502" width="15.7109375" style="1" customWidth="1"/>
    <col min="13503" max="13510" width="0" style="1" hidden="1" customWidth="1"/>
    <col min="13511" max="13511" width="15.7109375" style="1" customWidth="1"/>
    <col min="13512" max="13732" width="9.140625" style="1"/>
    <col min="13733" max="13733" width="21.7109375" style="1" customWidth="1"/>
    <col min="13734" max="13734" width="47.7109375" style="1" customWidth="1"/>
    <col min="13735" max="13749" width="0" style="1" hidden="1" customWidth="1"/>
    <col min="13750" max="13750" width="15.7109375" style="1" customWidth="1"/>
    <col min="13751" max="13757" width="0" style="1" hidden="1" customWidth="1"/>
    <col min="13758" max="13758" width="15.7109375" style="1" customWidth="1"/>
    <col min="13759" max="13766" width="0" style="1" hidden="1" customWidth="1"/>
    <col min="13767" max="13767" width="15.7109375" style="1" customWidth="1"/>
    <col min="13768" max="13988" width="9.140625" style="1"/>
    <col min="13989" max="13989" width="21.7109375" style="1" customWidth="1"/>
    <col min="13990" max="13990" width="47.7109375" style="1" customWidth="1"/>
    <col min="13991" max="14005" width="0" style="1" hidden="1" customWidth="1"/>
    <col min="14006" max="14006" width="15.7109375" style="1" customWidth="1"/>
    <col min="14007" max="14013" width="0" style="1" hidden="1" customWidth="1"/>
    <col min="14014" max="14014" width="15.7109375" style="1" customWidth="1"/>
    <col min="14015" max="14022" width="0" style="1" hidden="1" customWidth="1"/>
    <col min="14023" max="14023" width="15.7109375" style="1" customWidth="1"/>
    <col min="14024" max="14244" width="9.140625" style="1"/>
    <col min="14245" max="14245" width="21.7109375" style="1" customWidth="1"/>
    <col min="14246" max="14246" width="47.7109375" style="1" customWidth="1"/>
    <col min="14247" max="14261" width="0" style="1" hidden="1" customWidth="1"/>
    <col min="14262" max="14262" width="15.7109375" style="1" customWidth="1"/>
    <col min="14263" max="14269" width="0" style="1" hidden="1" customWidth="1"/>
    <col min="14270" max="14270" width="15.7109375" style="1" customWidth="1"/>
    <col min="14271" max="14278" width="0" style="1" hidden="1" customWidth="1"/>
    <col min="14279" max="14279" width="15.7109375" style="1" customWidth="1"/>
    <col min="14280" max="14500" width="9.140625" style="1"/>
    <col min="14501" max="14501" width="21.7109375" style="1" customWidth="1"/>
    <col min="14502" max="14502" width="47.7109375" style="1" customWidth="1"/>
    <col min="14503" max="14517" width="0" style="1" hidden="1" customWidth="1"/>
    <col min="14518" max="14518" width="15.7109375" style="1" customWidth="1"/>
    <col min="14519" max="14525" width="0" style="1" hidden="1" customWidth="1"/>
    <col min="14526" max="14526" width="15.7109375" style="1" customWidth="1"/>
    <col min="14527" max="14534" width="0" style="1" hidden="1" customWidth="1"/>
    <col min="14535" max="14535" width="15.7109375" style="1" customWidth="1"/>
    <col min="14536" max="14756" width="9.140625" style="1"/>
    <col min="14757" max="14757" width="21.7109375" style="1" customWidth="1"/>
    <col min="14758" max="14758" width="47.7109375" style="1" customWidth="1"/>
    <col min="14759" max="14773" width="0" style="1" hidden="1" customWidth="1"/>
    <col min="14774" max="14774" width="15.7109375" style="1" customWidth="1"/>
    <col min="14775" max="14781" width="0" style="1" hidden="1" customWidth="1"/>
    <col min="14782" max="14782" width="15.7109375" style="1" customWidth="1"/>
    <col min="14783" max="14790" width="0" style="1" hidden="1" customWidth="1"/>
    <col min="14791" max="14791" width="15.7109375" style="1" customWidth="1"/>
    <col min="14792" max="15012" width="9.140625" style="1"/>
    <col min="15013" max="15013" width="21.7109375" style="1" customWidth="1"/>
    <col min="15014" max="15014" width="47.7109375" style="1" customWidth="1"/>
    <col min="15015" max="15029" width="0" style="1" hidden="1" customWidth="1"/>
    <col min="15030" max="15030" width="15.7109375" style="1" customWidth="1"/>
    <col min="15031" max="15037" width="0" style="1" hidden="1" customWidth="1"/>
    <col min="15038" max="15038" width="15.7109375" style="1" customWidth="1"/>
    <col min="15039" max="15046" width="0" style="1" hidden="1" customWidth="1"/>
    <col min="15047" max="15047" width="15.7109375" style="1" customWidth="1"/>
    <col min="15048" max="15268" width="9.140625" style="1"/>
    <col min="15269" max="15269" width="21.7109375" style="1" customWidth="1"/>
    <col min="15270" max="15270" width="47.7109375" style="1" customWidth="1"/>
    <col min="15271" max="15285" width="0" style="1" hidden="1" customWidth="1"/>
    <col min="15286" max="15286" width="15.7109375" style="1" customWidth="1"/>
    <col min="15287" max="15293" width="0" style="1" hidden="1" customWidth="1"/>
    <col min="15294" max="15294" width="15.7109375" style="1" customWidth="1"/>
    <col min="15295" max="15302" width="0" style="1" hidden="1" customWidth="1"/>
    <col min="15303" max="15303" width="15.7109375" style="1" customWidth="1"/>
    <col min="15304" max="15524" width="9.140625" style="1"/>
    <col min="15525" max="15525" width="21.7109375" style="1" customWidth="1"/>
    <col min="15526" max="15526" width="47.7109375" style="1" customWidth="1"/>
    <col min="15527" max="15541" width="0" style="1" hidden="1" customWidth="1"/>
    <col min="15542" max="15542" width="15.7109375" style="1" customWidth="1"/>
    <col min="15543" max="15549" width="0" style="1" hidden="1" customWidth="1"/>
    <col min="15550" max="15550" width="15.7109375" style="1" customWidth="1"/>
    <col min="15551" max="15558" width="0" style="1" hidden="1" customWidth="1"/>
    <col min="15559" max="15559" width="15.7109375" style="1" customWidth="1"/>
    <col min="15560" max="15780" width="9.140625" style="1"/>
    <col min="15781" max="15781" width="21.7109375" style="1" customWidth="1"/>
    <col min="15782" max="15782" width="47.7109375" style="1" customWidth="1"/>
    <col min="15783" max="15797" width="0" style="1" hidden="1" customWidth="1"/>
    <col min="15798" max="15798" width="15.7109375" style="1" customWidth="1"/>
    <col min="15799" max="15805" width="0" style="1" hidden="1" customWidth="1"/>
    <col min="15806" max="15806" width="15.7109375" style="1" customWidth="1"/>
    <col min="15807" max="15814" width="0" style="1" hidden="1" customWidth="1"/>
    <col min="15815" max="15815" width="15.7109375" style="1" customWidth="1"/>
    <col min="15816" max="16384" width="9.140625" style="1"/>
  </cols>
  <sheetData>
    <row r="1" spans="1:5" x14ac:dyDescent="0.2">
      <c r="A1" s="3"/>
      <c r="B1" s="15" t="s">
        <v>36</v>
      </c>
      <c r="C1" s="15"/>
      <c r="D1" s="15"/>
      <c r="E1" s="15"/>
    </row>
    <row r="2" spans="1:5" ht="39.75" customHeight="1" x14ac:dyDescent="0.2">
      <c r="A2" s="18" t="s">
        <v>180</v>
      </c>
      <c r="B2" s="18"/>
      <c r="C2" s="18"/>
      <c r="D2" s="18"/>
      <c r="E2" s="18"/>
    </row>
    <row r="3" spans="1:5" x14ac:dyDescent="0.2">
      <c r="A3" s="16" t="s">
        <v>0</v>
      </c>
      <c r="B3" s="16"/>
      <c r="C3" s="16"/>
      <c r="D3" s="16"/>
      <c r="E3" s="16"/>
    </row>
    <row r="4" spans="1:5" ht="26.25" customHeight="1" x14ac:dyDescent="0.2">
      <c r="A4" s="17" t="s">
        <v>1</v>
      </c>
      <c r="B4" s="17" t="s">
        <v>2</v>
      </c>
      <c r="C4" s="17" t="s">
        <v>37</v>
      </c>
      <c r="D4" s="17" t="s">
        <v>51</v>
      </c>
      <c r="E4" s="17"/>
    </row>
    <row r="5" spans="1:5" ht="42.75" customHeight="1" x14ac:dyDescent="0.2">
      <c r="A5" s="17"/>
      <c r="B5" s="17"/>
      <c r="C5" s="17"/>
      <c r="D5" s="5" t="s">
        <v>3</v>
      </c>
      <c r="E5" s="5" t="s">
        <v>4</v>
      </c>
    </row>
    <row r="6" spans="1:5" s="6" customFormat="1" x14ac:dyDescent="0.2">
      <c r="A6" s="8" t="s">
        <v>85</v>
      </c>
      <c r="B6" s="9" t="s">
        <v>86</v>
      </c>
      <c r="C6" s="10">
        <v>526770000</v>
      </c>
      <c r="D6" s="10">
        <v>128956259.18000001</v>
      </c>
      <c r="E6" s="11">
        <f t="shared" ref="E6:E37" si="0">D6/C6</f>
        <v>0.24480562518746324</v>
      </c>
    </row>
    <row r="7" spans="1:5" s="6" customFormat="1" x14ac:dyDescent="0.2">
      <c r="A7" s="8" t="s">
        <v>43</v>
      </c>
      <c r="B7" s="9" t="s">
        <v>44</v>
      </c>
      <c r="C7" s="10">
        <v>451636000</v>
      </c>
      <c r="D7" s="10">
        <v>97137981.480000004</v>
      </c>
      <c r="E7" s="11">
        <f t="shared" si="0"/>
        <v>0.21508024488747576</v>
      </c>
    </row>
    <row r="8" spans="1:5" s="6" customFormat="1" ht="76.5" x14ac:dyDescent="0.2">
      <c r="A8" s="8" t="s">
        <v>89</v>
      </c>
      <c r="B8" s="9" t="s">
        <v>45</v>
      </c>
      <c r="C8" s="10">
        <v>450136000</v>
      </c>
      <c r="D8" s="10">
        <v>96301125.540000007</v>
      </c>
      <c r="E8" s="11">
        <f t="shared" si="0"/>
        <v>0.21393784442923919</v>
      </c>
    </row>
    <row r="9" spans="1:5" s="6" customFormat="1" ht="51" x14ac:dyDescent="0.2">
      <c r="A9" s="8" t="s">
        <v>90</v>
      </c>
      <c r="B9" s="9" t="s">
        <v>46</v>
      </c>
      <c r="C9" s="10">
        <v>0</v>
      </c>
      <c r="D9" s="10">
        <v>16647.77</v>
      </c>
      <c r="E9" s="11" t="e">
        <f t="shared" si="0"/>
        <v>#DIV/0!</v>
      </c>
    </row>
    <row r="10" spans="1:5" s="6" customFormat="1" ht="76.5" x14ac:dyDescent="0.2">
      <c r="A10" s="8" t="s">
        <v>91</v>
      </c>
      <c r="B10" s="9" t="s">
        <v>40</v>
      </c>
      <c r="C10" s="10">
        <v>0</v>
      </c>
      <c r="D10" s="10">
        <v>67928.490000000005</v>
      </c>
      <c r="E10" s="11" t="e">
        <f t="shared" si="0"/>
        <v>#DIV/0!</v>
      </c>
    </row>
    <row r="11" spans="1:5" s="6" customFormat="1" ht="89.25" x14ac:dyDescent="0.2">
      <c r="A11" s="8" t="s">
        <v>92</v>
      </c>
      <c r="B11" s="9" t="s">
        <v>5</v>
      </c>
      <c r="C11" s="10">
        <v>800000</v>
      </c>
      <c r="D11" s="10">
        <v>370901.81</v>
      </c>
      <c r="E11" s="11">
        <f t="shared" si="0"/>
        <v>0.46362726249999997</v>
      </c>
    </row>
    <row r="12" spans="1:5" s="6" customFormat="1" ht="76.5" x14ac:dyDescent="0.2">
      <c r="A12" s="8" t="s">
        <v>164</v>
      </c>
      <c r="B12" s="9" t="s">
        <v>165</v>
      </c>
      <c r="C12" s="10">
        <v>0</v>
      </c>
      <c r="D12" s="10">
        <v>-1003.76</v>
      </c>
      <c r="E12" s="11" t="e">
        <f t="shared" si="0"/>
        <v>#DIV/0!</v>
      </c>
    </row>
    <row r="13" spans="1:5" s="6" customFormat="1" ht="89.25" x14ac:dyDescent="0.2">
      <c r="A13" s="8" t="s">
        <v>166</v>
      </c>
      <c r="B13" s="9" t="s">
        <v>167</v>
      </c>
      <c r="C13" s="10">
        <v>0</v>
      </c>
      <c r="D13" s="10">
        <v>28.97</v>
      </c>
      <c r="E13" s="11" t="e">
        <f t="shared" si="0"/>
        <v>#DIV/0!</v>
      </c>
    </row>
    <row r="14" spans="1:5" s="6" customFormat="1" ht="51" x14ac:dyDescent="0.2">
      <c r="A14" s="8" t="s">
        <v>93</v>
      </c>
      <c r="B14" s="9" t="s">
        <v>6</v>
      </c>
      <c r="C14" s="10">
        <v>600000</v>
      </c>
      <c r="D14" s="10">
        <v>291650.88</v>
      </c>
      <c r="E14" s="11">
        <f t="shared" si="0"/>
        <v>0.48608479999999998</v>
      </c>
    </row>
    <row r="15" spans="1:5" s="6" customFormat="1" ht="38.25" x14ac:dyDescent="0.2">
      <c r="A15" s="8" t="s">
        <v>94</v>
      </c>
      <c r="B15" s="9" t="s">
        <v>95</v>
      </c>
      <c r="C15" s="10">
        <v>0</v>
      </c>
      <c r="D15" s="10">
        <v>10618.61</v>
      </c>
      <c r="E15" s="11" t="e">
        <f t="shared" si="0"/>
        <v>#DIV/0!</v>
      </c>
    </row>
    <row r="16" spans="1:5" s="6" customFormat="1" ht="51" x14ac:dyDescent="0.2">
      <c r="A16" s="8" t="s">
        <v>96</v>
      </c>
      <c r="B16" s="9" t="s">
        <v>76</v>
      </c>
      <c r="C16" s="10">
        <v>0</v>
      </c>
      <c r="D16" s="10">
        <v>18385.169999999998</v>
      </c>
      <c r="E16" s="11" t="e">
        <f t="shared" si="0"/>
        <v>#DIV/0!</v>
      </c>
    </row>
    <row r="17" spans="1:5" s="6" customFormat="1" ht="76.5" x14ac:dyDescent="0.2">
      <c r="A17" s="8" t="s">
        <v>97</v>
      </c>
      <c r="B17" s="9" t="s">
        <v>7</v>
      </c>
      <c r="C17" s="10">
        <v>100000</v>
      </c>
      <c r="D17" s="10">
        <v>61698</v>
      </c>
      <c r="E17" s="11">
        <f t="shared" si="0"/>
        <v>0.61697999999999997</v>
      </c>
    </row>
    <row r="18" spans="1:5" s="6" customFormat="1" ht="25.5" x14ac:dyDescent="0.2">
      <c r="A18" s="8" t="s">
        <v>8</v>
      </c>
      <c r="B18" s="9" t="s">
        <v>9</v>
      </c>
      <c r="C18" s="10">
        <v>5430000</v>
      </c>
      <c r="D18" s="10">
        <v>1758371.4</v>
      </c>
      <c r="E18" s="11">
        <f t="shared" si="0"/>
        <v>0.32382530386740332</v>
      </c>
    </row>
    <row r="19" spans="1:5" s="6" customFormat="1" ht="76.5" x14ac:dyDescent="0.2">
      <c r="A19" s="8" t="s">
        <v>98</v>
      </c>
      <c r="B19" s="9" t="s">
        <v>55</v>
      </c>
      <c r="C19" s="10">
        <v>2455000</v>
      </c>
      <c r="D19" s="10">
        <v>858240.11</v>
      </c>
      <c r="E19" s="11">
        <f t="shared" si="0"/>
        <v>0.34958863951120162</v>
      </c>
    </row>
    <row r="20" spans="1:5" s="6" customFormat="1" ht="89.25" x14ac:dyDescent="0.2">
      <c r="A20" s="8" t="s">
        <v>99</v>
      </c>
      <c r="B20" s="9" t="s">
        <v>56</v>
      </c>
      <c r="C20" s="10">
        <v>14000</v>
      </c>
      <c r="D20" s="10">
        <v>5895.23</v>
      </c>
      <c r="E20" s="11">
        <f t="shared" si="0"/>
        <v>0.42108785714285712</v>
      </c>
    </row>
    <row r="21" spans="1:5" s="6" customFormat="1" ht="76.5" x14ac:dyDescent="0.2">
      <c r="A21" s="8" t="s">
        <v>100</v>
      </c>
      <c r="B21" s="9" t="s">
        <v>57</v>
      </c>
      <c r="C21" s="10">
        <v>3269000</v>
      </c>
      <c r="D21" s="10">
        <v>1018488.35</v>
      </c>
      <c r="E21" s="11">
        <f t="shared" si="0"/>
        <v>0.31155960538390942</v>
      </c>
    </row>
    <row r="22" spans="1:5" s="6" customFormat="1" ht="76.5" x14ac:dyDescent="0.2">
      <c r="A22" s="8" t="s">
        <v>101</v>
      </c>
      <c r="B22" s="9" t="s">
        <v>58</v>
      </c>
      <c r="C22" s="10">
        <v>-308000</v>
      </c>
      <c r="D22" s="10">
        <v>-124252.29</v>
      </c>
      <c r="E22" s="11">
        <f t="shared" si="0"/>
        <v>0.40341652597402594</v>
      </c>
    </row>
    <row r="23" spans="1:5" s="6" customFormat="1" x14ac:dyDescent="0.2">
      <c r="A23" s="8" t="s">
        <v>10</v>
      </c>
      <c r="B23" s="9" t="s">
        <v>11</v>
      </c>
      <c r="C23" s="10">
        <v>25134840</v>
      </c>
      <c r="D23" s="10">
        <v>13244225.449999999</v>
      </c>
      <c r="E23" s="11">
        <f t="shared" si="0"/>
        <v>0.52692698461577636</v>
      </c>
    </row>
    <row r="24" spans="1:5" s="6" customFormat="1" ht="38.25" x14ac:dyDescent="0.2">
      <c r="A24" s="8" t="s">
        <v>102</v>
      </c>
      <c r="B24" s="9" t="s">
        <v>38</v>
      </c>
      <c r="C24" s="10">
        <v>5600000</v>
      </c>
      <c r="D24" s="10">
        <v>3585557.86</v>
      </c>
      <c r="E24" s="11">
        <f t="shared" si="0"/>
        <v>0.64027818928571423</v>
      </c>
    </row>
    <row r="25" spans="1:5" s="6" customFormat="1" ht="25.5" x14ac:dyDescent="0.2">
      <c r="A25" s="8" t="s">
        <v>103</v>
      </c>
      <c r="B25" s="9" t="s">
        <v>60</v>
      </c>
      <c r="C25" s="10">
        <v>0</v>
      </c>
      <c r="D25" s="10">
        <v>42933.85</v>
      </c>
      <c r="E25" s="11" t="e">
        <f t="shared" si="0"/>
        <v>#DIV/0!</v>
      </c>
    </row>
    <row r="26" spans="1:5" s="6" customFormat="1" ht="51" x14ac:dyDescent="0.2">
      <c r="A26" s="8" t="s">
        <v>104</v>
      </c>
      <c r="B26" s="9" t="s">
        <v>73</v>
      </c>
      <c r="C26" s="10">
        <v>0</v>
      </c>
      <c r="D26" s="10">
        <v>4181.72</v>
      </c>
      <c r="E26" s="11" t="e">
        <f t="shared" si="0"/>
        <v>#DIV/0!</v>
      </c>
    </row>
    <row r="27" spans="1:5" s="6" customFormat="1" ht="25.5" x14ac:dyDescent="0.2">
      <c r="A27" s="8" t="s">
        <v>105</v>
      </c>
      <c r="B27" s="9" t="s">
        <v>87</v>
      </c>
      <c r="C27" s="10">
        <v>0</v>
      </c>
      <c r="D27" s="10">
        <v>-2968.25</v>
      </c>
      <c r="E27" s="11" t="e">
        <f t="shared" si="0"/>
        <v>#DIV/0!</v>
      </c>
    </row>
    <row r="28" spans="1:5" s="6" customFormat="1" ht="51" x14ac:dyDescent="0.2">
      <c r="A28" s="8" t="s">
        <v>106</v>
      </c>
      <c r="B28" s="9" t="s">
        <v>39</v>
      </c>
      <c r="C28" s="10">
        <v>10247840</v>
      </c>
      <c r="D28" s="10">
        <v>3735202.89</v>
      </c>
      <c r="E28" s="11">
        <f t="shared" si="0"/>
        <v>0.36448684698434014</v>
      </c>
    </row>
    <row r="29" spans="1:5" s="6" customFormat="1" ht="25.5" x14ac:dyDescent="0.2">
      <c r="A29" s="8" t="s">
        <v>107</v>
      </c>
      <c r="B29" s="9" t="s">
        <v>65</v>
      </c>
      <c r="C29" s="10">
        <v>0</v>
      </c>
      <c r="D29" s="10">
        <v>29872.05</v>
      </c>
      <c r="E29" s="11" t="e">
        <f t="shared" si="0"/>
        <v>#DIV/0!</v>
      </c>
    </row>
    <row r="30" spans="1:5" s="6" customFormat="1" ht="25.5" x14ac:dyDescent="0.2">
      <c r="A30" s="8" t="s">
        <v>108</v>
      </c>
      <c r="B30" s="9" t="s">
        <v>65</v>
      </c>
      <c r="C30" s="10">
        <v>0</v>
      </c>
      <c r="D30" s="10">
        <v>1146.52</v>
      </c>
      <c r="E30" s="11" t="e">
        <f t="shared" si="0"/>
        <v>#DIV/0!</v>
      </c>
    </row>
    <row r="31" spans="1:5" s="6" customFormat="1" ht="38.25" x14ac:dyDescent="0.2">
      <c r="A31" s="8" t="s">
        <v>109</v>
      </c>
      <c r="B31" s="9" t="s">
        <v>12</v>
      </c>
      <c r="C31" s="10">
        <v>170000</v>
      </c>
      <c r="D31" s="10">
        <v>-30939.53</v>
      </c>
      <c r="E31" s="11">
        <f t="shared" si="0"/>
        <v>-0.18199723529411763</v>
      </c>
    </row>
    <row r="32" spans="1:5" s="6" customFormat="1" ht="25.5" x14ac:dyDescent="0.2">
      <c r="A32" s="8" t="s">
        <v>110</v>
      </c>
      <c r="B32" s="9" t="s">
        <v>13</v>
      </c>
      <c r="C32" s="10">
        <v>0</v>
      </c>
      <c r="D32" s="10">
        <v>909.55</v>
      </c>
      <c r="E32" s="11" t="e">
        <f t="shared" si="0"/>
        <v>#DIV/0!</v>
      </c>
    </row>
    <row r="33" spans="1:5" s="6" customFormat="1" ht="38.25" x14ac:dyDescent="0.2">
      <c r="A33" s="8" t="s">
        <v>111</v>
      </c>
      <c r="B33" s="9" t="s">
        <v>53</v>
      </c>
      <c r="C33" s="10">
        <v>0</v>
      </c>
      <c r="D33" s="10">
        <v>6165.49</v>
      </c>
      <c r="E33" s="11" t="e">
        <f t="shared" si="0"/>
        <v>#DIV/0!</v>
      </c>
    </row>
    <row r="34" spans="1:5" s="6" customFormat="1" ht="51" x14ac:dyDescent="0.2">
      <c r="A34" s="8" t="s">
        <v>112</v>
      </c>
      <c r="B34" s="9" t="s">
        <v>88</v>
      </c>
      <c r="C34" s="10">
        <v>0</v>
      </c>
      <c r="D34" s="10">
        <v>-0.9</v>
      </c>
      <c r="E34" s="11" t="e">
        <f t="shared" si="0"/>
        <v>#DIV/0!</v>
      </c>
    </row>
    <row r="35" spans="1:5" s="6" customFormat="1" ht="38.25" x14ac:dyDescent="0.2">
      <c r="A35" s="8" t="s">
        <v>113</v>
      </c>
      <c r="B35" s="9" t="s">
        <v>14</v>
      </c>
      <c r="C35" s="10">
        <v>5500000</v>
      </c>
      <c r="D35" s="10">
        <v>5324686.38</v>
      </c>
      <c r="E35" s="11">
        <f t="shared" si="0"/>
        <v>0.96812479636363635</v>
      </c>
    </row>
    <row r="36" spans="1:5" s="6" customFormat="1" x14ac:dyDescent="0.2">
      <c r="A36" s="8" t="s">
        <v>168</v>
      </c>
      <c r="B36" s="9" t="s">
        <v>169</v>
      </c>
      <c r="C36" s="10">
        <v>0</v>
      </c>
      <c r="D36" s="10">
        <v>1133.3</v>
      </c>
      <c r="E36" s="11" t="e">
        <f t="shared" si="0"/>
        <v>#DIV/0!</v>
      </c>
    </row>
    <row r="37" spans="1:5" s="6" customFormat="1" ht="51" x14ac:dyDescent="0.2">
      <c r="A37" s="8" t="s">
        <v>114</v>
      </c>
      <c r="B37" s="9" t="s">
        <v>15</v>
      </c>
      <c r="C37" s="10">
        <v>3617000</v>
      </c>
      <c r="D37" s="10">
        <v>545352.85</v>
      </c>
      <c r="E37" s="11">
        <f t="shared" si="0"/>
        <v>0.15077491014653027</v>
      </c>
    </row>
    <row r="38" spans="1:5" s="6" customFormat="1" ht="38.25" x14ac:dyDescent="0.2">
      <c r="A38" s="8" t="s">
        <v>115</v>
      </c>
      <c r="B38" s="9" t="s">
        <v>79</v>
      </c>
      <c r="C38" s="10">
        <v>0</v>
      </c>
      <c r="D38" s="10">
        <v>991.67</v>
      </c>
      <c r="E38" s="11" t="e">
        <f t="shared" ref="E38:E69" si="1">D38/C38</f>
        <v>#DIV/0!</v>
      </c>
    </row>
    <row r="39" spans="1:5" s="6" customFormat="1" x14ac:dyDescent="0.2">
      <c r="A39" s="8" t="s">
        <v>48</v>
      </c>
      <c r="B39" s="9" t="s">
        <v>49</v>
      </c>
      <c r="C39" s="10">
        <v>0</v>
      </c>
      <c r="D39" s="10">
        <v>52632.4</v>
      </c>
      <c r="E39" s="11" t="e">
        <f t="shared" si="1"/>
        <v>#DIV/0!</v>
      </c>
    </row>
    <row r="40" spans="1:5" s="6" customFormat="1" ht="38.25" x14ac:dyDescent="0.2">
      <c r="A40" s="8" t="s">
        <v>116</v>
      </c>
      <c r="B40" s="9" t="s">
        <v>77</v>
      </c>
      <c r="C40" s="10">
        <v>0</v>
      </c>
      <c r="D40" s="10">
        <v>52482.400000000001</v>
      </c>
      <c r="E40" s="11" t="e">
        <f t="shared" si="1"/>
        <v>#DIV/0!</v>
      </c>
    </row>
    <row r="41" spans="1:5" s="6" customFormat="1" ht="51" x14ac:dyDescent="0.2">
      <c r="A41" s="8" t="s">
        <v>170</v>
      </c>
      <c r="B41" s="9" t="s">
        <v>171</v>
      </c>
      <c r="C41" s="10">
        <v>0</v>
      </c>
      <c r="D41" s="10">
        <v>150</v>
      </c>
      <c r="E41" s="11" t="e">
        <f t="shared" si="1"/>
        <v>#DIV/0!</v>
      </c>
    </row>
    <row r="42" spans="1:5" s="6" customFormat="1" ht="25.5" x14ac:dyDescent="0.2">
      <c r="A42" s="8" t="s">
        <v>16</v>
      </c>
      <c r="B42" s="9" t="s">
        <v>17</v>
      </c>
      <c r="C42" s="10">
        <v>4940000</v>
      </c>
      <c r="D42" s="10">
        <v>1719152.78</v>
      </c>
      <c r="E42" s="11">
        <f t="shared" si="1"/>
        <v>0.34800663562753037</v>
      </c>
    </row>
    <row r="43" spans="1:5" s="6" customFormat="1" ht="76.5" x14ac:dyDescent="0.2">
      <c r="A43" s="8" t="s">
        <v>117</v>
      </c>
      <c r="B43" s="9" t="s">
        <v>66</v>
      </c>
      <c r="C43" s="10">
        <v>3050000</v>
      </c>
      <c r="D43" s="10">
        <v>988388.38</v>
      </c>
      <c r="E43" s="11">
        <f t="shared" si="1"/>
        <v>0.32406176393442621</v>
      </c>
    </row>
    <row r="44" spans="1:5" s="6" customFormat="1" ht="63.75" x14ac:dyDescent="0.2">
      <c r="A44" s="8" t="s">
        <v>118</v>
      </c>
      <c r="B44" s="9" t="s">
        <v>67</v>
      </c>
      <c r="C44" s="10">
        <v>1200000</v>
      </c>
      <c r="D44" s="10">
        <v>363530.07</v>
      </c>
      <c r="E44" s="11">
        <f t="shared" si="1"/>
        <v>0.302941725</v>
      </c>
    </row>
    <row r="45" spans="1:5" s="6" customFormat="1" ht="38.25" x14ac:dyDescent="0.2">
      <c r="A45" s="8" t="s">
        <v>119</v>
      </c>
      <c r="B45" s="9" t="s">
        <v>120</v>
      </c>
      <c r="C45" s="10">
        <v>500000</v>
      </c>
      <c r="D45" s="10">
        <v>197217.09</v>
      </c>
      <c r="E45" s="11">
        <f t="shared" si="1"/>
        <v>0.39443417999999997</v>
      </c>
    </row>
    <row r="46" spans="1:5" s="6" customFormat="1" ht="38.25" x14ac:dyDescent="0.2">
      <c r="A46" s="8" t="s">
        <v>121</v>
      </c>
      <c r="B46" s="9" t="s">
        <v>122</v>
      </c>
      <c r="C46" s="10">
        <v>30000</v>
      </c>
      <c r="D46" s="10">
        <v>97081</v>
      </c>
      <c r="E46" s="11">
        <f t="shared" si="1"/>
        <v>3.2360333333333333</v>
      </c>
    </row>
    <row r="47" spans="1:5" s="6" customFormat="1" ht="76.5" x14ac:dyDescent="0.2">
      <c r="A47" s="8" t="s">
        <v>123</v>
      </c>
      <c r="B47" s="9" t="s">
        <v>61</v>
      </c>
      <c r="C47" s="10">
        <v>160000</v>
      </c>
      <c r="D47" s="10">
        <v>72936.240000000005</v>
      </c>
      <c r="E47" s="11">
        <f t="shared" si="1"/>
        <v>0.45585150000000002</v>
      </c>
    </row>
    <row r="48" spans="1:5" s="6" customFormat="1" x14ac:dyDescent="0.2">
      <c r="A48" s="8" t="s">
        <v>18</v>
      </c>
      <c r="B48" s="9" t="s">
        <v>19</v>
      </c>
      <c r="C48" s="10">
        <v>4300000</v>
      </c>
      <c r="D48" s="10">
        <v>1323289.45</v>
      </c>
      <c r="E48" s="11">
        <f t="shared" si="1"/>
        <v>0.30774173255813952</v>
      </c>
    </row>
    <row r="49" spans="1:5" s="6" customFormat="1" ht="25.5" x14ac:dyDescent="0.2">
      <c r="A49" s="8" t="s">
        <v>124</v>
      </c>
      <c r="B49" s="9" t="s">
        <v>20</v>
      </c>
      <c r="C49" s="10">
        <v>560000</v>
      </c>
      <c r="D49" s="10">
        <v>143570.54999999999</v>
      </c>
      <c r="E49" s="11">
        <f t="shared" si="1"/>
        <v>0.25637598214285712</v>
      </c>
    </row>
    <row r="50" spans="1:5" s="6" customFormat="1" x14ac:dyDescent="0.2">
      <c r="A50" s="8" t="s">
        <v>125</v>
      </c>
      <c r="B50" s="9" t="s">
        <v>62</v>
      </c>
      <c r="C50" s="10">
        <v>10000</v>
      </c>
      <c r="D50" s="10">
        <v>1800</v>
      </c>
      <c r="E50" s="11">
        <f t="shared" si="1"/>
        <v>0.18</v>
      </c>
    </row>
    <row r="51" spans="1:5" s="6" customFormat="1" x14ac:dyDescent="0.2">
      <c r="A51" s="8" t="s">
        <v>126</v>
      </c>
      <c r="B51" s="9" t="s">
        <v>54</v>
      </c>
      <c r="C51" s="10">
        <v>330000</v>
      </c>
      <c r="D51" s="10">
        <v>277918.90000000002</v>
      </c>
      <c r="E51" s="11">
        <f t="shared" si="1"/>
        <v>0.8421784848484849</v>
      </c>
    </row>
    <row r="52" spans="1:5" s="6" customFormat="1" x14ac:dyDescent="0.2">
      <c r="A52" s="8" t="s">
        <v>127</v>
      </c>
      <c r="B52" s="9" t="s">
        <v>63</v>
      </c>
      <c r="C52" s="10">
        <v>3400000</v>
      </c>
      <c r="D52" s="10">
        <v>900000</v>
      </c>
      <c r="E52" s="11">
        <f t="shared" si="1"/>
        <v>0.26470588235294118</v>
      </c>
    </row>
    <row r="53" spans="1:5" s="6" customFormat="1" ht="25.5" x14ac:dyDescent="0.2">
      <c r="A53" s="8" t="s">
        <v>21</v>
      </c>
      <c r="B53" s="9" t="s">
        <v>128</v>
      </c>
      <c r="C53" s="10">
        <v>32712000</v>
      </c>
      <c r="D53" s="10">
        <v>10337144.140000001</v>
      </c>
      <c r="E53" s="11">
        <f t="shared" si="1"/>
        <v>0.31600465089263879</v>
      </c>
    </row>
    <row r="54" spans="1:5" s="6" customFormat="1" ht="25.5" x14ac:dyDescent="0.2">
      <c r="A54" s="8" t="s">
        <v>129</v>
      </c>
      <c r="B54" s="9" t="s">
        <v>130</v>
      </c>
      <c r="C54" s="10">
        <v>27244000</v>
      </c>
      <c r="D54" s="10">
        <v>7977843.3899999997</v>
      </c>
      <c r="E54" s="11">
        <f t="shared" si="1"/>
        <v>0.2928293712377037</v>
      </c>
    </row>
    <row r="55" spans="1:5" s="6" customFormat="1" ht="25.5" x14ac:dyDescent="0.2">
      <c r="A55" s="8" t="s">
        <v>131</v>
      </c>
      <c r="B55" s="9" t="s">
        <v>132</v>
      </c>
      <c r="C55" s="10">
        <v>5468000</v>
      </c>
      <c r="D55" s="10">
        <v>2260933.09</v>
      </c>
      <c r="E55" s="11">
        <f t="shared" si="1"/>
        <v>0.41348447147037304</v>
      </c>
    </row>
    <row r="56" spans="1:5" s="6" customFormat="1" ht="25.5" x14ac:dyDescent="0.2">
      <c r="A56" s="8" t="s">
        <v>133</v>
      </c>
      <c r="B56" s="9" t="s">
        <v>134</v>
      </c>
      <c r="C56" s="10">
        <v>0</v>
      </c>
      <c r="D56" s="10">
        <v>6175.77</v>
      </c>
      <c r="E56" s="11" t="e">
        <f t="shared" si="1"/>
        <v>#DIV/0!</v>
      </c>
    </row>
    <row r="57" spans="1:5" s="6" customFormat="1" ht="38.25" x14ac:dyDescent="0.2">
      <c r="A57" s="8" t="s">
        <v>172</v>
      </c>
      <c r="B57" s="9" t="s">
        <v>173</v>
      </c>
      <c r="C57" s="10">
        <v>0</v>
      </c>
      <c r="D57" s="10">
        <v>92191.89</v>
      </c>
      <c r="E57" s="11" t="e">
        <f t="shared" si="1"/>
        <v>#DIV/0!</v>
      </c>
    </row>
    <row r="58" spans="1:5" s="6" customFormat="1" ht="25.5" x14ac:dyDescent="0.2">
      <c r="A58" s="8" t="s">
        <v>22</v>
      </c>
      <c r="B58" s="9" t="s">
        <v>23</v>
      </c>
      <c r="C58" s="10">
        <v>2060250</v>
      </c>
      <c r="D58" s="10">
        <v>1959934.63</v>
      </c>
      <c r="E58" s="11">
        <f t="shared" si="1"/>
        <v>0.95130912753306629</v>
      </c>
    </row>
    <row r="59" spans="1:5" s="6" customFormat="1" ht="63.75" x14ac:dyDescent="0.2">
      <c r="A59" s="8" t="s">
        <v>174</v>
      </c>
      <c r="B59" s="9" t="s">
        <v>175</v>
      </c>
      <c r="C59" s="10">
        <v>60250</v>
      </c>
      <c r="D59" s="10">
        <v>60248</v>
      </c>
      <c r="E59" s="11">
        <f t="shared" si="1"/>
        <v>0.99996680497925317</v>
      </c>
    </row>
    <row r="60" spans="1:5" s="6" customFormat="1" ht="38.25" x14ac:dyDescent="0.2">
      <c r="A60" s="8" t="s">
        <v>135</v>
      </c>
      <c r="B60" s="9" t="s">
        <v>50</v>
      </c>
      <c r="C60" s="10">
        <v>2000000</v>
      </c>
      <c r="D60" s="10">
        <v>1899686.63</v>
      </c>
      <c r="E60" s="11">
        <f t="shared" si="1"/>
        <v>0.94984331499999997</v>
      </c>
    </row>
    <row r="61" spans="1:5" s="6" customFormat="1" x14ac:dyDescent="0.2">
      <c r="A61" s="8" t="s">
        <v>68</v>
      </c>
      <c r="B61" s="9" t="s">
        <v>69</v>
      </c>
      <c r="C61" s="10">
        <v>556910</v>
      </c>
      <c r="D61" s="10">
        <v>1434405.06</v>
      </c>
      <c r="E61" s="11">
        <f t="shared" si="1"/>
        <v>2.5756496740945574</v>
      </c>
    </row>
    <row r="62" spans="1:5" s="6" customFormat="1" ht="51" x14ac:dyDescent="0.2">
      <c r="A62" s="8" t="s">
        <v>136</v>
      </c>
      <c r="B62" s="9" t="s">
        <v>80</v>
      </c>
      <c r="C62" s="10">
        <v>20000</v>
      </c>
      <c r="D62" s="10">
        <v>20000</v>
      </c>
      <c r="E62" s="11">
        <f t="shared" si="1"/>
        <v>1</v>
      </c>
    </row>
    <row r="63" spans="1:5" s="6" customFormat="1" ht="51" x14ac:dyDescent="0.2">
      <c r="A63" s="8" t="s">
        <v>137</v>
      </c>
      <c r="B63" s="9" t="s">
        <v>81</v>
      </c>
      <c r="C63" s="10">
        <v>188480</v>
      </c>
      <c r="D63" s="10">
        <v>1056144.6100000001</v>
      </c>
      <c r="E63" s="11">
        <f t="shared" si="1"/>
        <v>5.6034837117996608</v>
      </c>
    </row>
    <row r="64" spans="1:5" s="6" customFormat="1" ht="51" x14ac:dyDescent="0.2">
      <c r="A64" s="8" t="s">
        <v>138</v>
      </c>
      <c r="B64" s="9" t="s">
        <v>70</v>
      </c>
      <c r="C64" s="10">
        <v>43300</v>
      </c>
      <c r="D64" s="10">
        <v>52803.08</v>
      </c>
      <c r="E64" s="11">
        <f t="shared" si="1"/>
        <v>1.2194706697459585</v>
      </c>
    </row>
    <row r="65" spans="1:5" s="6" customFormat="1" ht="38.25" x14ac:dyDescent="0.2">
      <c r="A65" s="8" t="s">
        <v>139</v>
      </c>
      <c r="B65" s="9" t="s">
        <v>140</v>
      </c>
      <c r="C65" s="10">
        <v>99100</v>
      </c>
      <c r="D65" s="10">
        <v>99100</v>
      </c>
      <c r="E65" s="11">
        <f t="shared" si="1"/>
        <v>1</v>
      </c>
    </row>
    <row r="66" spans="1:5" s="6" customFormat="1" ht="89.25" x14ac:dyDescent="0.2">
      <c r="A66" s="8" t="s">
        <v>141</v>
      </c>
      <c r="B66" s="9" t="s">
        <v>71</v>
      </c>
      <c r="C66" s="10">
        <v>5230</v>
      </c>
      <c r="D66" s="10">
        <v>5457.37</v>
      </c>
      <c r="E66" s="11">
        <f t="shared" si="1"/>
        <v>1.0434741873804971</v>
      </c>
    </row>
    <row r="67" spans="1:5" s="6" customFormat="1" ht="63.75" x14ac:dyDescent="0.2">
      <c r="A67" s="8" t="s">
        <v>142</v>
      </c>
      <c r="B67" s="9" t="s">
        <v>78</v>
      </c>
      <c r="C67" s="10">
        <v>200800</v>
      </c>
      <c r="D67" s="10">
        <v>200900</v>
      </c>
      <c r="E67" s="11">
        <f t="shared" si="1"/>
        <v>1.0004980079681276</v>
      </c>
    </row>
    <row r="68" spans="1:5" s="6" customFormat="1" x14ac:dyDescent="0.2">
      <c r="A68" s="8" t="s">
        <v>24</v>
      </c>
      <c r="B68" s="9" t="s">
        <v>25</v>
      </c>
      <c r="C68" s="10">
        <v>0</v>
      </c>
      <c r="D68" s="10">
        <v>-10877.61</v>
      </c>
      <c r="E68" s="11" t="e">
        <f t="shared" si="1"/>
        <v>#DIV/0!</v>
      </c>
    </row>
    <row r="69" spans="1:5" s="6" customFormat="1" ht="25.5" x14ac:dyDescent="0.2">
      <c r="A69" s="8" t="s">
        <v>143</v>
      </c>
      <c r="B69" s="9" t="s">
        <v>26</v>
      </c>
      <c r="C69" s="10">
        <v>0</v>
      </c>
      <c r="D69" s="10">
        <v>-40783.1</v>
      </c>
      <c r="E69" s="11" t="e">
        <f t="shared" si="1"/>
        <v>#DIV/0!</v>
      </c>
    </row>
    <row r="70" spans="1:5" s="6" customFormat="1" x14ac:dyDescent="0.2">
      <c r="A70" s="8" t="s">
        <v>176</v>
      </c>
      <c r="B70" s="9" t="s">
        <v>177</v>
      </c>
      <c r="C70" s="10">
        <v>0</v>
      </c>
      <c r="D70" s="10">
        <v>29905.49</v>
      </c>
      <c r="E70" s="11" t="e">
        <f t="shared" ref="E70:E92" si="2">D70/C70</f>
        <v>#DIV/0!</v>
      </c>
    </row>
    <row r="71" spans="1:5" s="7" customFormat="1" x14ac:dyDescent="0.2">
      <c r="A71" s="8" t="s">
        <v>27</v>
      </c>
      <c r="B71" s="9" t="s">
        <v>28</v>
      </c>
      <c r="C71" s="10">
        <v>1009326692.91</v>
      </c>
      <c r="D71" s="10">
        <v>385901280.62</v>
      </c>
      <c r="E71" s="11">
        <f t="shared" si="2"/>
        <v>0.38233535616441899</v>
      </c>
    </row>
    <row r="72" spans="1:5" s="6" customFormat="1" ht="25.5" x14ac:dyDescent="0.2">
      <c r="A72" s="8" t="s">
        <v>29</v>
      </c>
      <c r="B72" s="9" t="s">
        <v>52</v>
      </c>
      <c r="C72" s="10">
        <v>1009326692.91</v>
      </c>
      <c r="D72" s="10">
        <v>392792518.43000001</v>
      </c>
      <c r="E72" s="11">
        <f t="shared" si="2"/>
        <v>0.38916291542586268</v>
      </c>
    </row>
    <row r="73" spans="1:5" s="6" customFormat="1" ht="25.5" x14ac:dyDescent="0.2">
      <c r="A73" s="8" t="s">
        <v>144</v>
      </c>
      <c r="B73" s="9" t="s">
        <v>145</v>
      </c>
      <c r="C73" s="10">
        <v>282238000</v>
      </c>
      <c r="D73" s="10">
        <v>94080000</v>
      </c>
      <c r="E73" s="11">
        <f t="shared" si="2"/>
        <v>0.33333569540600488</v>
      </c>
    </row>
    <row r="74" spans="1:5" s="6" customFormat="1" ht="25.5" x14ac:dyDescent="0.2">
      <c r="A74" s="8" t="s">
        <v>146</v>
      </c>
      <c r="B74" s="9" t="s">
        <v>64</v>
      </c>
      <c r="C74" s="10">
        <v>129705000</v>
      </c>
      <c r="D74" s="10">
        <v>43236000</v>
      </c>
      <c r="E74" s="11">
        <f t="shared" si="2"/>
        <v>0.33334104313634788</v>
      </c>
    </row>
    <row r="75" spans="1:5" s="6" customFormat="1" ht="25.5" x14ac:dyDescent="0.2">
      <c r="A75" s="8" t="s">
        <v>147</v>
      </c>
      <c r="B75" s="9" t="s">
        <v>148</v>
      </c>
      <c r="C75" s="10">
        <v>1759201.48</v>
      </c>
      <c r="D75" s="10">
        <v>1759201.48</v>
      </c>
      <c r="E75" s="11">
        <f t="shared" si="2"/>
        <v>1</v>
      </c>
    </row>
    <row r="76" spans="1:5" s="6" customFormat="1" ht="25.5" x14ac:dyDescent="0.2">
      <c r="A76" s="8" t="s">
        <v>149</v>
      </c>
      <c r="B76" s="9" t="s">
        <v>150</v>
      </c>
      <c r="C76" s="10">
        <v>733800</v>
      </c>
      <c r="D76" s="10">
        <v>733800</v>
      </c>
      <c r="E76" s="11">
        <f t="shared" si="2"/>
        <v>1</v>
      </c>
    </row>
    <row r="77" spans="1:5" s="6" customFormat="1" ht="25.5" x14ac:dyDescent="0.2">
      <c r="A77" s="8" t="s">
        <v>178</v>
      </c>
      <c r="B77" s="9" t="s">
        <v>179</v>
      </c>
      <c r="C77" s="10">
        <v>15738571.43</v>
      </c>
      <c r="D77" s="10">
        <v>0</v>
      </c>
      <c r="E77" s="11">
        <f t="shared" si="2"/>
        <v>0</v>
      </c>
    </row>
    <row r="78" spans="1:5" s="6" customFormat="1" x14ac:dyDescent="0.2">
      <c r="A78" s="8" t="s">
        <v>151</v>
      </c>
      <c r="B78" s="9" t="s">
        <v>30</v>
      </c>
      <c r="C78" s="10">
        <v>45854820</v>
      </c>
      <c r="D78" s="10">
        <v>33126247.5</v>
      </c>
      <c r="E78" s="11">
        <f t="shared" si="2"/>
        <v>0.7224158223715631</v>
      </c>
    </row>
    <row r="79" spans="1:5" s="6" customFormat="1" ht="25.5" x14ac:dyDescent="0.2">
      <c r="A79" s="8" t="s">
        <v>152</v>
      </c>
      <c r="B79" s="9" t="s">
        <v>32</v>
      </c>
      <c r="C79" s="10">
        <v>10923200</v>
      </c>
      <c r="D79" s="10">
        <v>4922000</v>
      </c>
      <c r="E79" s="11">
        <f t="shared" si="2"/>
        <v>0.45060055661344661</v>
      </c>
    </row>
    <row r="80" spans="1:5" s="6" customFormat="1" ht="25.5" x14ac:dyDescent="0.2">
      <c r="A80" s="8" t="s">
        <v>153</v>
      </c>
      <c r="B80" s="9" t="s">
        <v>41</v>
      </c>
      <c r="C80" s="10">
        <v>94180700</v>
      </c>
      <c r="D80" s="10">
        <v>50217540</v>
      </c>
      <c r="E80" s="11">
        <f t="shared" si="2"/>
        <v>0.53320414904539892</v>
      </c>
    </row>
    <row r="81" spans="1:5" s="6" customFormat="1" ht="25.5" x14ac:dyDescent="0.2">
      <c r="A81" s="8" t="s">
        <v>154</v>
      </c>
      <c r="B81" s="9" t="s">
        <v>31</v>
      </c>
      <c r="C81" s="10">
        <v>8952100</v>
      </c>
      <c r="D81" s="10">
        <v>3684651.04</v>
      </c>
      <c r="E81" s="11">
        <f t="shared" si="2"/>
        <v>0.41159627796829795</v>
      </c>
    </row>
    <row r="82" spans="1:5" s="6" customFormat="1" ht="38.25" x14ac:dyDescent="0.2">
      <c r="A82" s="8" t="s">
        <v>155</v>
      </c>
      <c r="B82" s="9" t="s">
        <v>74</v>
      </c>
      <c r="C82" s="10">
        <v>2600</v>
      </c>
      <c r="D82" s="10">
        <v>2600</v>
      </c>
      <c r="E82" s="11">
        <f t="shared" si="2"/>
        <v>1</v>
      </c>
    </row>
    <row r="83" spans="1:5" s="6" customFormat="1" x14ac:dyDescent="0.2">
      <c r="A83" s="8" t="s">
        <v>156</v>
      </c>
      <c r="B83" s="9" t="s">
        <v>33</v>
      </c>
      <c r="C83" s="10">
        <v>386478400</v>
      </c>
      <c r="D83" s="10">
        <v>151600000</v>
      </c>
      <c r="E83" s="11">
        <f t="shared" si="2"/>
        <v>0.39225995553697179</v>
      </c>
    </row>
    <row r="84" spans="1:5" s="6" customFormat="1" ht="51" x14ac:dyDescent="0.2">
      <c r="A84" s="8" t="s">
        <v>157</v>
      </c>
      <c r="B84" s="9" t="s">
        <v>59</v>
      </c>
      <c r="C84" s="10">
        <v>2000</v>
      </c>
      <c r="D84" s="10">
        <v>0</v>
      </c>
      <c r="E84" s="11">
        <f t="shared" si="2"/>
        <v>0</v>
      </c>
    </row>
    <row r="85" spans="1:5" ht="51" x14ac:dyDescent="0.2">
      <c r="A85" s="8" t="s">
        <v>158</v>
      </c>
      <c r="B85" s="9" t="s">
        <v>75</v>
      </c>
      <c r="C85" s="10">
        <v>16620000</v>
      </c>
      <c r="D85" s="10">
        <v>5347512.09</v>
      </c>
      <c r="E85" s="11">
        <f t="shared" si="2"/>
        <v>0.32175162996389889</v>
      </c>
    </row>
    <row r="86" spans="1:5" ht="25.5" x14ac:dyDescent="0.2">
      <c r="A86" s="8" t="s">
        <v>159</v>
      </c>
      <c r="B86" s="9" t="s">
        <v>72</v>
      </c>
      <c r="C86" s="10">
        <v>16138300</v>
      </c>
      <c r="D86" s="10">
        <v>4082966.32</v>
      </c>
      <c r="E86" s="11">
        <f t="shared" si="2"/>
        <v>0.25299853887955981</v>
      </c>
    </row>
    <row r="87" spans="1:5" ht="51" x14ac:dyDescent="0.2">
      <c r="A87" s="8" t="s">
        <v>82</v>
      </c>
      <c r="B87" s="9" t="s">
        <v>160</v>
      </c>
      <c r="C87" s="10">
        <v>0</v>
      </c>
      <c r="D87" s="10">
        <v>53772</v>
      </c>
      <c r="E87" s="11" t="e">
        <f t="shared" si="2"/>
        <v>#DIV/0!</v>
      </c>
    </row>
    <row r="88" spans="1:5" ht="38.25" x14ac:dyDescent="0.2">
      <c r="A88" s="8" t="s">
        <v>161</v>
      </c>
      <c r="B88" s="9" t="s">
        <v>83</v>
      </c>
      <c r="C88" s="10">
        <v>0</v>
      </c>
      <c r="D88" s="10">
        <v>53772</v>
      </c>
      <c r="E88" s="11" t="e">
        <f t="shared" si="2"/>
        <v>#DIV/0!</v>
      </c>
    </row>
    <row r="89" spans="1:5" ht="38.25" x14ac:dyDescent="0.2">
      <c r="A89" s="8" t="s">
        <v>34</v>
      </c>
      <c r="B89" s="9" t="s">
        <v>35</v>
      </c>
      <c r="C89" s="10">
        <v>0</v>
      </c>
      <c r="D89" s="10">
        <v>-6945009.8099999996</v>
      </c>
      <c r="E89" s="11" t="e">
        <f t="shared" si="2"/>
        <v>#DIV/0!</v>
      </c>
    </row>
    <row r="90" spans="1:5" ht="38.25" x14ac:dyDescent="0.2">
      <c r="A90" s="8" t="s">
        <v>162</v>
      </c>
      <c r="B90" s="9" t="s">
        <v>84</v>
      </c>
      <c r="C90" s="10">
        <v>0</v>
      </c>
      <c r="D90" s="10">
        <v>-53772</v>
      </c>
      <c r="E90" s="11" t="e">
        <f t="shared" si="2"/>
        <v>#DIV/0!</v>
      </c>
    </row>
    <row r="91" spans="1:5" ht="38.25" x14ac:dyDescent="0.2">
      <c r="A91" s="8" t="s">
        <v>163</v>
      </c>
      <c r="B91" s="9" t="s">
        <v>42</v>
      </c>
      <c r="C91" s="10">
        <v>0</v>
      </c>
      <c r="D91" s="10">
        <v>-6891237.8099999996</v>
      </c>
      <c r="E91" s="11" t="e">
        <f t="shared" si="2"/>
        <v>#DIV/0!</v>
      </c>
    </row>
    <row r="92" spans="1:5" x14ac:dyDescent="0.2">
      <c r="A92" s="13" t="s">
        <v>47</v>
      </c>
      <c r="B92" s="14"/>
      <c r="C92" s="12">
        <v>1536096692.9100001</v>
      </c>
      <c r="D92" s="12">
        <v>514857539.80000001</v>
      </c>
      <c r="E92" s="11">
        <f t="shared" si="2"/>
        <v>0.33517261131826781</v>
      </c>
    </row>
  </sheetData>
  <mergeCells count="8">
    <mergeCell ref="A92:B92"/>
    <mergeCell ref="B1:E1"/>
    <mergeCell ref="A3:E3"/>
    <mergeCell ref="A4:A5"/>
    <mergeCell ref="B4:B5"/>
    <mergeCell ref="D4:E4"/>
    <mergeCell ref="A2:E2"/>
    <mergeCell ref="C4:C5"/>
  </mergeCells>
  <pageMargins left="1.1023622047244095" right="0.51181102362204722" top="0.35433070866141736" bottom="0.35433070866141736" header="0.31496062992125984" footer="0.31496062992125984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1</vt:lpstr>
      <vt:lpstr>'прил 1'!Заголовки_для_печати</vt:lpstr>
      <vt:lpstr>'прил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2022-05-12T03:35:29Z</dcterms:modified>
</cp:coreProperties>
</file>