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3920" yWindow="210" windowWidth="14415" windowHeight="12735"/>
  </bookViews>
  <sheets>
    <sheet name="прил 1" sheetId="1" r:id="rId1"/>
    <sheet name="прил 2" sheetId="2" r:id="rId2"/>
  </sheets>
  <definedNames>
    <definedName name="_xlnm._FilterDatabase" localSheetId="0" hidden="1">'прил 1'!$A$6:$WJC$73</definedName>
    <definedName name="_xlnm._FilterDatabase" localSheetId="1" hidden="1">'прил 2'!$A$7:$WMV$52</definedName>
    <definedName name="_xlnm.Print_Titles" localSheetId="0">'прил 1'!$4:$5</definedName>
    <definedName name="_xlnm.Print_Area" localSheetId="0">'прил 1'!$A$1:$E$5</definedName>
  </definedNames>
  <calcPr calcId="145621"/>
</workbook>
</file>

<file path=xl/calcChain.xml><?xml version="1.0" encoding="utf-8"?>
<calcChain xmlns="http://schemas.openxmlformats.org/spreadsheetml/2006/main">
  <c r="E74" i="1" l="1"/>
  <c r="E71" i="1"/>
  <c r="E70" i="1"/>
  <c r="E69" i="1"/>
  <c r="E68" i="1"/>
  <c r="E67" i="1"/>
  <c r="E66" i="1"/>
  <c r="E65" i="1"/>
  <c r="E64" i="1"/>
  <c r="E63" i="1"/>
  <c r="E62" i="1"/>
  <c r="E61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7" i="1"/>
  <c r="E35" i="1"/>
  <c r="E32" i="1"/>
  <c r="E29" i="1"/>
  <c r="E28" i="1"/>
  <c r="E25" i="1"/>
  <c r="E24" i="1"/>
  <c r="E23" i="1"/>
  <c r="E22" i="1"/>
  <c r="E21" i="1"/>
  <c r="E20" i="1"/>
  <c r="E19" i="1"/>
  <c r="E18" i="1"/>
  <c r="E14" i="1"/>
  <c r="E12" i="1"/>
  <c r="E8" i="1"/>
  <c r="E7" i="1"/>
  <c r="E6" i="1"/>
  <c r="E52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8" i="2"/>
</calcChain>
</file>

<file path=xl/sharedStrings.xml><?xml version="1.0" encoding="utf-8"?>
<sst xmlns="http://schemas.openxmlformats.org/spreadsheetml/2006/main" count="242" uniqueCount="242">
  <si>
    <t>Приложение 2</t>
  </si>
  <si>
    <t>Наименование раздела, подраздела,</t>
  </si>
  <si>
    <t>Код раздела, подраз-дела</t>
  </si>
  <si>
    <t>Исполненено</t>
  </si>
  <si>
    <t>в рублях</t>
  </si>
  <si>
    <t>в процентах к сумме средств, отраженных в графе 4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</si>
  <si>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</si>
  <si>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</si>
  <si>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</si>
  <si>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</si>
  <si>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</si>
  <si>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</si>
  <si>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</si>
  <si>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</si>
  <si>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</si>
  <si>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</si>
  <si>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</si>
  <si>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</si>
  <si>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</si>
  <si>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</si>
  <si>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</si>
  <si>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</si>
  <si>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последствий чрезвычайных ситуаций природного и техногенного характера, гражданская оборона</t>
  </si>
  <si>
    <t>0309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</si>
  <si>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</si>
  <si>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</si>
  <si>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</si>
  <si>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</si>
  <si>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</si>
  <si>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</si>
  <si>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Водные ресурсы</t>
  </si>
  <si>
    <t>0406</t>
  </si>
  <si>
    <t xml:space="preserve">      Дорожное хозяйство, дорожные фонды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</si>
  <si>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</si>
  <si>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</si>
  <si>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</si>
  <si>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</si>
  <si>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</si>
  <si>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</si>
  <si>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</si>
  <si>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</si>
  <si>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</si>
  <si>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</si>
  <si>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</si>
  <si>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</si>
  <si>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</si>
  <si>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</si>
  <si>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</si>
  <si>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</si>
  <si>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</si>
  <si>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</si>
  <si>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</si>
  <si>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</si>
  <si>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</si>
  <si>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</si>
  <si>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</si>
  <si>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</si>
  <si>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</si>
  <si>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</si>
  <si>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</si>
  <si>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</si>
  <si>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</si>
  <si>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</si>
  <si>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</si>
  <si>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</si>
  <si>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</si>
  <si>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</si>
  <si>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</si>
  <si>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</si>
  <si>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</si>
  <si>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</si>
  <si>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</si>
  <si>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</si>
  <si>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Прочие межбюджетные трансферты общего характера</t>
  </si>
  <si>
    <t>1403</t>
  </si>
  <si>
    <t>ВСЕГО РАСХОДОВ:</t>
  </si>
  <si>
    <t xml:space="preserve">      Благоустройство</t>
  </si>
  <si>
    <t>0503</t>
  </si>
  <si>
    <t>Единица измерения: руб.</t>
  </si>
  <si>
    <t>Код</t>
  </si>
  <si>
    <t>Наименование показателя</t>
  </si>
  <si>
    <t>Итого</t>
  </si>
  <si>
    <t>% исполнения</t>
  </si>
  <si>
    <t>00010102020011000110</t>
  </si>
  <si>
    <t xml:space="preserve">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отмененому)</t>
  </si>
  <si>
    <t>00010102030011000110</t>
  </si>
  <si>
    <t xml:space="preserve">          Налог на доходы физических лиц с доходов, 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</si>
  <si>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00010102030013000110</t>
  </si>
  <si>
    <t xml:space="preserve">          Налог на доходы физических лиц с доходов, полученных физическими лицами в сответствии со статьей 228 Налогового кодекса Российской Федерации(суммы денежных взысканий (штрафов) по соответствующему платежу согласно законодательству Российской Федерации)</t>
  </si>
  <si>
    <t>00010102040011000110</t>
  </si>
  <si>
    <t xml:space="preserve">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отмененому)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</si>
  <si>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</si>
  <si>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</si>
  <si>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00010500000000000000</t>
  </si>
  <si>
    <t xml:space="preserve">        НАЛОГИ НА СОВОКУПНЫЙ ДОХОД</t>
  </si>
  <si>
    <t>00010502010021000110</t>
  </si>
  <si>
    <t xml:space="preserve">          Единый налог на вменненый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</si>
  <si>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00010502010022100110</t>
  </si>
  <si>
    <t xml:space="preserve">          Единый налог на вмененный доход для отднльных видов деятельности (пени по соответствующему платежу)</t>
  </si>
  <si>
    <t>00010503010011000110</t>
  </si>
  <si>
    <t xml:space="preserve">        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</si>
  <si>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00010504020021000110</t>
  </si>
  <si>
    <t xml:space="preserve">          Налог, взимаемый в связи с применением патентной системы 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</si>
  <si>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</si>
  <si>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</si>
  <si>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00011105075050003120</t>
  </si>
  <si>
    <t xml:space="preserve">          Доходы от сдачи в аренду объектов нежилого фонда муниципальных районов, находящихся в казне муниципальных районов и не являющихся памятниками истории. культуры и градостроительства</t>
  </si>
  <si>
    <t>00011105075050004120</t>
  </si>
  <si>
    <t>00011107015050000120</t>
  </si>
  <si>
    <t xml:space="preserve">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</si>
  <si>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00011200000000000000</t>
  </si>
  <si>
    <t xml:space="preserve">        ПЛАТЕЖИ ПРИ ПОЛЬЗОВАНИИ ПРИРОДНЫМИ РЕСУРСАМИ</t>
  </si>
  <si>
    <t>00011201010016000120</t>
  </si>
  <si>
    <t xml:space="preserve">          Плата за выбросы загрязняющих веществ в атмосферный воздух стационарными объектами</t>
  </si>
  <si>
    <t>00011300000000000000</t>
  </si>
  <si>
    <t>00011301995050001130</t>
  </si>
  <si>
    <t xml:space="preserve">          Плата за содержание детей в казеных муниципальных дошкольных общеобразовательных учреждениях</t>
  </si>
  <si>
    <t>00011301995050003130</t>
  </si>
  <si>
    <t xml:space="preserve">          Плата за питание учащихся в казенных муниципальных общеобразовательных школах</t>
  </si>
  <si>
    <t>00011400000000000000</t>
  </si>
  <si>
    <t xml:space="preserve">        ДОХОДЫ ОТ ПРОДАЖИ МАТЕРИАЛЬНЫХ И НЕМАТЕРИАЛЬНЫХ АКТИВОВ</t>
  </si>
  <si>
    <t>00011700000000000000</t>
  </si>
  <si>
    <t xml:space="preserve">        ПРОЧИЕ НЕНАЛОГОВЫЕ ДОХОДЫ</t>
  </si>
  <si>
    <t>00011701050050000180</t>
  </si>
  <si>
    <t xml:space="preserve">          Невыясненные поступления, зачисляемые в бюджеты муниципальных районов</t>
  </si>
  <si>
    <t>00020000000000000000</t>
  </si>
  <si>
    <t xml:space="preserve">      БЕЗВОЗМЕЗДНЫЕ ПОСТУПЛЕНИЯ</t>
  </si>
  <si>
    <t>00020200000000000000</t>
  </si>
  <si>
    <t xml:space="preserve">          Прочие субсидии бюджетам муниципальных районов</t>
  </si>
  <si>
    <t xml:space="preserve">          Субвенции бюджетам муниципальных районов на оплату жилищно-коммунальных услуг отдельным категориям граждан</t>
  </si>
  <si>
    <t xml:space="preserve">        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</si>
  <si>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        Прочие субвенции бюджетам муниципальных районов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</si>
  <si>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</si>
  <si>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</si>
  <si>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Приложение 1</t>
  </si>
  <si>
    <t>00011600000000000000</t>
  </si>
  <si>
    <t xml:space="preserve">        ШТРАФЫ, САНКЦИИ, ВОЗМЕЩЕНИЕ УЩЕРБА</t>
  </si>
  <si>
    <t>Уточненный план на год</t>
  </si>
  <si>
    <t>00010501011011000110</t>
  </si>
  <si>
    <t xml:space="preserve">          Налог, взимаемый с налогоплательщиков, выбравших в качестве объекта налогообложения доходы (сумма платежа (перерасчеты , недоимка и задолженность по соответствующему платежу , в том числе по отмененному)</t>
  </si>
  <si>
    <t>00010501021011000110</t>
  </si>
  <si>
    <t xml:space="preserve">        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</si>
  <si>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00010501021013000110</t>
  </si>
  <si>
    <t xml:space="preserve">          Налог,взимаемый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</t>
  </si>
  <si>
    <t>00011690050050000140</t>
  </si>
  <si>
    <t xml:space="preserve">          Прочие поступления от денежных взысканий (штрафов) и иных сумм в возмещение ущерба, зачисляемые в бюджеты муниципальных районов</t>
  </si>
  <si>
    <t>00011301995050004130</t>
  </si>
  <si>
    <t xml:space="preserve">          Прочие доходы от оказания платных услуг(работ) получателями средств бюджетов муниципальных районов</t>
  </si>
  <si>
    <t>00010102010013000110</t>
  </si>
  <si>
    <t xml:space="preserve">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</si>
  <si>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00010102030012100110</t>
  </si>
  <si>
    <t xml:space="preserve">        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</si>
  <si>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        Дотации бюджетам муниципальных районов на выравнивание бюджетной обеспеченности</t>
  </si>
  <si>
    <t xml:space="preserve">          Субвенции бюджетам муниципальных районов на выполнение передаваемых полномочий субъектов Российской Федерации</t>
  </si>
  <si>
    <t xml:space="preserve">        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</si>
  <si>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       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</si>
  <si>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</si>
  <si>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 xml:space="preserve">    СРЕДСТВА МАССОВОЙ ИНФОРМАЦИИ</t>
  </si>
  <si>
    <t>1200</t>
  </si>
  <si>
    <t xml:space="preserve">      Телевидение и радиовещание</t>
  </si>
  <si>
    <t>1201</t>
  </si>
  <si>
    <t xml:space="preserve">      Периодическая печать и издательства</t>
  </si>
  <si>
    <t>1202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</si>
  <si>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</si>
  <si>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</si>
  <si>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</si>
  <si>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</si>
  <si>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00010102010011000110</t>
  </si>
  <si>
    <t xml:space="preserve">          Налог на доходы физических лиц с доходов, источником которых является налоговый 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 (сумма платежа (перерасчеты. недоимка и задолженность по соответствующему платежу. в том числе по отмененному)</t>
  </si>
  <si>
    <t>00010102010012100110</t>
  </si>
  <si>
    <t xml:space="preserve">          Налог на доходы физических лиц с доходов.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</si>
  <si>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00010501021012100110</t>
  </si>
  <si>
    <t xml:space="preserve">          Налог,взимаемый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</si>
  <si>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ИТОГО ДОХОДОВ</t>
  </si>
  <si>
    <t>00010102020013000110</t>
  </si>
  <si>
    <t xml:space="preserve">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</si>
  <si>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00010800000000000000</t>
  </si>
  <si>
    <t xml:space="preserve">        ГОСУДАРСТВЕННАЯ ПОШЛИНА</t>
  </si>
  <si>
    <t>00011105013050000120</t>
  </si>
  <si>
    <t xml:space="preserve">          Доходы, полученные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</si>
  <si>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00011406013050000430</t>
  </si>
  <si>
    <t xml:space="preserve">        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</si>
  <si>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Исполнение с начала года</t>
  </si>
  <si>
    <t xml:space="preserve">      Дополнительное образование детей</t>
  </si>
  <si>
    <t xml:space="preserve">      Молодежная политика</t>
  </si>
  <si>
    <t xml:space="preserve">        ДОХОДЫ ОТ ОКАЗАНИЯ ПЛАТНЫХ УСЛУГ (РАБОТ) И КОМПЕНСАЦИИ ЗАТРАТ ГОСУДАРСТВА</t>
  </si>
  <si>
    <t xml:space="preserve">        БЕЗВОЗМЕЗДНЫЕ ПОСТУПЛЕНИЯ ОТ ДРУГИХ БЮДЖЕТОВ БЮДЖЕТНОЙ СИСТЕМЫ РОССИЙСКОЙ ФЕДЕРАЦИИ</t>
  </si>
  <si>
    <t>Сумма средств, предусмотренная на 2018 год в Решении о местном бюджете, в рублях</t>
  </si>
  <si>
    <t>00010501011013000110</t>
  </si>
  <si>
    <t xml:space="preserve">          Налог, взимаемый с налогоплательщиков, выбравших в качестве объекта налогообложения доходы (суммы денежных взысканий (штрафов) по соответствующему налогу (сбору) согласно законодательству Российской Федерации)</t>
  </si>
  <si>
    <t>00010502010023000110</t>
  </si>
  <si>
    <t xml:space="preserve">        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</si>
  <si>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00011603010016000140</t>
  </si>
  <si>
    <t xml:space="preserve">          денежные взыскания (штрафы) за нарушение законодательства о налогах и сборах</t>
  </si>
  <si>
    <t>00011201041016000120</t>
  </si>
  <si>
    <t xml:space="preserve">          Плата за размещение отходов производства</t>
  </si>
  <si>
    <t>00010501021014000110</t>
  </si>
  <si>
    <t xml:space="preserve">          Налог,взимаемый с налогоплательщиков, выбравших в качестве объекта налогообложения доходы, уменьшенные на величину расходов (прочие поступления)</t>
  </si>
  <si>
    <t>00010302231010000110</t>
  </si>
  <si>
    <t xml:space="preserve">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</si>
  <si>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</si>
  <si>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 xml:space="preserve">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</si>
  <si>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</si>
  <si>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 xml:space="preserve">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</si>
  <si>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</si>
  <si>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 xml:space="preserve">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</si>
  <si>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00010803010014000110</t>
  </si>
  <si>
    <t xml:space="preserve">          Плата за пользование жилыми помещениями (плата за наем) муниципального жилищного фонда, находящегося в казне в казне муниципальных районов</t>
  </si>
  <si>
    <t>00011603030016000140</t>
  </si>
  <si>
    <t xml:space="preserve">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</si>
  <si>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00020215001050000150</t>
  </si>
  <si>
    <t>00020229999050000150</t>
  </si>
  <si>
    <t>00020230022050000150</t>
  </si>
  <si>
    <t>00020230024050000150</t>
  </si>
  <si>
    <t>00020235118050000150</t>
  </si>
  <si>
    <t>00020235120050000150</t>
  </si>
  <si>
    <t xml:space="preserve">          Субвенции для финансирования расходов на осуществление государственных полномочий по составлению списков кандидатов в присяжные заседатели федеральных судов общей юрисдикции по муниципальным образованиям, расположенным на территории Свердловской области</t>
  </si>
  <si>
    <t>00020235250050000150</t>
  </si>
  <si>
    <t>00020239999050000150</t>
  </si>
  <si>
    <t>00020240014050000150</t>
  </si>
  <si>
    <t xml:space="preserve">        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</si>
  <si>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00021960010050000150</t>
  </si>
  <si>
    <t xml:space="preserve">      Обеспечение пожарной безопасности</t>
  </si>
  <si>
    <t>0310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</si>
  <si>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</si>
  <si>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</si>
  <si>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</si>
  <si>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</si>
  <si>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</si>
  <si>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</si>
  <si>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>Информация об исполнении доходов бюджета муниципального образования  "Камышловский муниципальный район " 
на 01.03.2019 года</t>
  </si>
  <si>
    <t>00010102010014000110</t>
  </si>
  <si>
    <t xml:space="preserve">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 (прочие поступления)</t>
  </si>
  <si>
    <t>00010102030014000110</t>
  </si>
  <si>
    <t xml:space="preserve">          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</si>
  <si>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00010501011012100110</t>
  </si>
  <si>
    <t xml:space="preserve">          Налог, взимаемый с налогоплательщиков, выбравших в качестве объекта налогообложения доходы (пени по соответствующему налогу)</t>
  </si>
  <si>
    <t>00010503010012100110</t>
  </si>
  <si>
    <t xml:space="preserve">          Единый сельскохозяйственный налог (пени по соответствующему платежу)</t>
  </si>
  <si>
    <t>00011633050050000140</t>
  </si>
  <si>
    <t xml:space="preserve">          Денежные взыскания за нарушение законодатнльства РФ о размещении заказов на поставки товаров для нужд муниципальных районов</t>
  </si>
  <si>
    <t>Информация об исполнении расходов бюджета муниципального образования  "Камышловский муниципальный район " 
на 01.03.2019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</si>
</sst>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11"/>
      <name val="Calibri"/>
      <family val="2"/>
    </font>
    <font>
      <b/>
      <sz val="12"/>
      <color rgb="FF000000"/>
      <name val="Arial Cyr"/>
      <family val="2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000000"/>
      <name val="Arial CYR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CCFFFF"/>
        <bgColor rgb="FFFFFFFF"/>
      </patternFill>
    </fill>
    <fill>
      <patternFill patternType="solid">
        <fgColor rgb="FFFFFFCC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3" fillId="33" borderId="0"/>
    <xf numFmtId="0" fontId="4" fillId="8" borderId="8" applyNumberFormat="0" applyFont="0" applyAlignment="0" applyProtection="0"/>
    <xf numFmtId="0" fontId="24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0" borderId="17">
      <alignment vertical="top" wrapText="1"/>
    </xf>
    <xf numFmtId="49" fontId="28" fillId="0" borderId="17">
      <alignment horizontal="center" vertical="top" shrinkToFit="1"/>
    </xf>
    <xf numFmtId="4" fontId="27" fillId="35" borderId="17">
      <alignment horizontal="right" vertical="top" shrinkToFit="1"/>
    </xf>
    <xf numFmtId="0" fontId="27" fillId="0" borderId="17">
      <alignment horizontal="left"/>
    </xf>
    <xf numFmtId="4" fontId="27" fillId="8" borderId="17">
      <alignment horizontal="right" vertical="top" shrinkToFit="1"/>
    </xf>
    <xf numFmtId="0" fontId="29" fillId="0" borderId="0"/>
    <xf numFmtId="0" fontId="28" fillId="0" borderId="0">
      <alignment wrapText="1"/>
    </xf>
    <xf numFmtId="0" fontId="28" fillId="0" borderId="0"/>
    <xf numFmtId="0" fontId="30" fillId="0" borderId="0">
      <alignment horizontal="center" wrapText="1"/>
    </xf>
    <xf numFmtId="0" fontId="30" fillId="0" borderId="0">
      <alignment horizontal="center"/>
    </xf>
    <xf numFmtId="0" fontId="28" fillId="0" borderId="0">
      <alignment horizontal="right"/>
    </xf>
    <xf numFmtId="0" fontId="28" fillId="0" borderId="17">
      <alignment horizontal="center" vertical="center" wrapText="1"/>
    </xf>
    <xf numFmtId="10" fontId="27" fillId="8" borderId="17">
      <alignment horizontal="right" vertical="top" shrinkToFit="1"/>
    </xf>
    <xf numFmtId="0" fontId="28" fillId="0" borderId="0">
      <alignment horizontal="left" wrapText="1"/>
    </xf>
    <xf numFmtId="10" fontId="27" fillId="35" borderId="17">
      <alignment horizontal="right" vertical="top" shrinkToFit="1"/>
    </xf>
    <xf numFmtId="0" fontId="31" fillId="0" borderId="0"/>
    <xf numFmtId="0" fontId="31" fillId="0" borderId="0"/>
    <xf numFmtId="0" fontId="28" fillId="0" borderId="0"/>
    <xf numFmtId="0" fontId="28" fillId="0" borderId="0"/>
    <xf numFmtId="0" fontId="31" fillId="0" borderId="0"/>
    <xf numFmtId="0" fontId="28" fillId="36" borderId="0"/>
    <xf numFmtId="0" fontId="28" fillId="36" borderId="18"/>
    <xf numFmtId="0" fontId="28" fillId="36" borderId="19"/>
    <xf numFmtId="49" fontId="28" fillId="0" borderId="17">
      <alignment horizontal="left" vertical="top" wrapText="1" indent="2"/>
    </xf>
    <xf numFmtId="4" fontId="28" fillId="0" borderId="17">
      <alignment horizontal="right" vertical="top" shrinkToFit="1"/>
    </xf>
    <xf numFmtId="10" fontId="28" fillId="0" borderId="17">
      <alignment horizontal="right" vertical="top" shrinkToFit="1"/>
    </xf>
    <xf numFmtId="0" fontId="28" fillId="36" borderId="19">
      <alignment shrinkToFit="1"/>
    </xf>
    <xf numFmtId="0" fontId="28" fillId="36" borderId="20"/>
    <xf numFmtId="0" fontId="28" fillId="36" borderId="19">
      <alignment horizontal="center"/>
    </xf>
    <xf numFmtId="0" fontId="28" fillId="36" borderId="19">
      <alignment horizontal="left"/>
    </xf>
    <xf numFmtId="0" fontId="28" fillId="36" borderId="20">
      <alignment horizontal="center"/>
    </xf>
    <xf numFmtId="0" fontId="28" fillId="36" borderId="20">
      <alignment horizontal="left"/>
    </xf>
    <xf numFmtId="0" fontId="34" fillId="0" borderId="17">
      <alignment vertical="top" wrapText="1"/>
    </xf>
    <xf numFmtId="4" fontId="34" fillId="37" borderId="17">
      <alignment horizontal="right" vertical="top" shrinkToFit="1"/>
    </xf>
    <xf numFmtId="10" fontId="34" fillId="37" borderId="17">
      <alignment horizontal="right" vertical="top" shrinkToFit="1"/>
    </xf>
    <xf numFmtId="10" fontId="34" fillId="38" borderId="17">
      <alignment horizontal="right" vertical="top" shrinkToFit="1"/>
    </xf>
    <xf numFmtId="0" fontId="34" fillId="0" borderId="17">
      <alignment vertical="top" wrapText="1"/>
    </xf>
  </cellStyleXfs>
  <cellXfs count="46">
    <xf numFmtId="0" fontId="0" fillId="0" borderId="0" xfId="0"/>
    <xf numFmtId="0" fontId="21" fillId="34" borderId="0" xfId="0" applyFont="1" applyFill="1"/>
    <xf numFmtId="0" fontId="32" fillId="34" borderId="0" xfId="0" applyFont="1" applyFill="1"/>
    <xf numFmtId="0" fontId="32" fillId="34" borderId="0" xfId="0" applyFont="1" applyFill="1" applyAlignment="1">
      <alignment horizontal="center" vertical="center" wrapText="1"/>
    </xf>
    <xf numFmtId="0" fontId="32" fillId="0" borderId="0" xfId="0" applyFont="1" applyFill="1"/>
    <xf numFmtId="0" fontId="32" fillId="0" borderId="0" xfId="0" applyFont="1" applyFill="1" applyAlignment="1">
      <alignment vertical="top"/>
    </xf>
    <xf numFmtId="0" fontId="21" fillId="34" borderId="1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1" fillId="0" borderId="0" xfId="0" applyFont="1" applyFill="1" applyAlignment="1">
      <alignment horizontal="right" wrapText="1"/>
    </xf>
    <xf numFmtId="0" fontId="26" fillId="0" borderId="0" xfId="43" applyFont="1" applyFill="1" applyAlignment="1">
      <alignment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vertical="top" wrapText="1"/>
    </xf>
    <xf numFmtId="0" fontId="25" fillId="0" borderId="11" xfId="0" applyFont="1" applyFill="1" applyBorder="1" applyAlignment="1">
      <alignment horizontal="center" vertical="center" wrapText="1"/>
    </xf>
    <xf numFmtId="10" fontId="36" fillId="34" borderId="11" xfId="117" applyFont="1" applyFill="1" applyBorder="1" applyProtection="1">
      <alignment horizontal="right" vertical="top" shrinkToFit="1"/>
    </xf>
    <xf numFmtId="0" fontId="21" fillId="34" borderId="11" xfId="0" applyFont="1" applyFill="1" applyBorder="1" applyAlignment="1">
      <alignment horizontal="center" vertical="top" wrapText="1"/>
    </xf>
    <xf numFmtId="10" fontId="21" fillId="34" borderId="11" xfId="117" applyFont="1" applyFill="1" applyBorder="1" applyProtection="1">
      <alignment horizontal="right" vertical="top" shrinkToFit="1"/>
    </xf>
    <xf numFmtId="0" fontId="32" fillId="34" borderId="0" xfId="0" applyFont="1" applyFill="1" applyAlignment="1">
      <alignment horizontal="right"/>
    </xf>
    <xf numFmtId="1" fontId="28" fillId="34" borderId="11" xfId="90" applyNumberFormat="1" applyFill="1" applyBorder="1" applyAlignment="1" applyProtection="1">
      <alignment horizontal="center" vertical="top" shrinkToFit="1"/>
    </xf>
    <xf numFmtId="0" fontId="28" fillId="34" borderId="11" xfId="112" applyNumberFormat="1" applyFill="1" applyBorder="1" applyAlignment="1" applyProtection="1">
      <alignment horizontal="left" vertical="top" wrapText="1"/>
    </xf>
    <xf numFmtId="4" fontId="28" fillId="34" borderId="11" xfId="113" applyNumberFormat="1" applyFill="1" applyBorder="1" applyAlignment="1" applyProtection="1">
      <alignment horizontal="right" vertical="top" shrinkToFit="1"/>
    </xf>
    <xf numFmtId="10" fontId="28" fillId="34" borderId="11" xfId="114" applyNumberFormat="1" applyFill="1" applyBorder="1" applyAlignment="1" applyProtection="1">
      <alignment horizontal="center" vertical="top" shrinkToFit="1"/>
    </xf>
    <xf numFmtId="0" fontId="38" fillId="0" borderId="11" xfId="119" applyNumberFormat="1" applyFont="1" applyBorder="1" applyProtection="1">
      <alignment vertical="top" wrapText="1"/>
    </xf>
    <xf numFmtId="1" fontId="38" fillId="0" borderId="11" xfId="93" applyNumberFormat="1" applyFont="1" applyBorder="1" applyAlignment="1" applyProtection="1">
      <alignment horizontal="center" vertical="top" shrinkToFit="1"/>
    </xf>
    <xf numFmtId="4" fontId="38" fillId="37" borderId="11" xfId="117" applyNumberFormat="1" applyFont="1" applyBorder="1" applyProtection="1">
      <alignment horizontal="right" vertical="top" shrinkToFit="1"/>
    </xf>
    <xf numFmtId="4" fontId="39" fillId="35" borderId="11" xfId="85" applyNumberFormat="1" applyFont="1" applyBorder="1" applyProtection="1">
      <alignment horizontal="right" vertical="top" shrinkToFit="1"/>
    </xf>
    <xf numFmtId="4" fontId="32" fillId="34" borderId="0" xfId="0" applyNumberFormat="1" applyFont="1" applyFill="1"/>
    <xf numFmtId="4" fontId="27" fillId="34" borderId="11" xfId="86" applyNumberFormat="1" applyFont="1" applyFill="1" applyBorder="1" applyAlignment="1" applyProtection="1">
      <alignment horizontal="right" vertical="top" shrinkToFit="1"/>
    </xf>
    <xf numFmtId="10" fontId="27" fillId="34" borderId="11" xfId="114" applyNumberFormat="1" applyFont="1" applyFill="1" applyBorder="1" applyAlignment="1" applyProtection="1">
      <alignment horizontal="center" vertical="top" shrinkToFit="1"/>
    </xf>
    <xf numFmtId="0" fontId="36" fillId="0" borderId="0" xfId="0" applyFont="1" applyFill="1" applyAlignment="1">
      <alignment wrapText="1"/>
    </xf>
    <xf numFmtId="1" fontId="27" fillId="34" borderId="23" xfId="107" applyNumberFormat="1" applyFont="1" applyFill="1" applyBorder="1" applyAlignment="1" applyProtection="1">
      <alignment horizontal="center" vertical="top" shrinkToFit="1"/>
    </xf>
    <xf numFmtId="1" fontId="27" fillId="34" borderId="24" xfId="107" applyNumberFormat="1" applyFont="1" applyFill="1" applyBorder="1" applyAlignment="1" applyProtection="1">
      <alignment horizontal="center" vertical="top" shrinkToFit="1"/>
    </xf>
    <xf numFmtId="0" fontId="33" fillId="0" borderId="0" xfId="43" applyFont="1" applyFill="1" applyAlignment="1">
      <alignment horizontal="right" wrapText="1"/>
    </xf>
    <xf numFmtId="0" fontId="25" fillId="0" borderId="14" xfId="0" applyFont="1" applyFill="1" applyBorder="1" applyAlignment="1">
      <alignment horizontal="right" wrapText="1"/>
    </xf>
    <xf numFmtId="0" fontId="25" fillId="0" borderId="11" xfId="0" applyFont="1" applyFill="1" applyBorder="1" applyAlignment="1">
      <alignment horizontal="center" vertical="center" wrapText="1"/>
    </xf>
    <xf numFmtId="0" fontId="35" fillId="0" borderId="0" xfId="43" applyFont="1" applyFill="1" applyAlignment="1">
      <alignment horizontal="center" wrapText="1"/>
    </xf>
    <xf numFmtId="0" fontId="39" fillId="36" borderId="11" xfId="110" applyNumberFormat="1" applyFont="1" applyBorder="1" applyAlignment="1" applyProtection="1">
      <alignment horizontal="left"/>
    </xf>
    <xf numFmtId="0" fontId="39" fillId="36" borderId="11" xfId="110" applyFont="1" applyBorder="1" applyAlignment="1">
      <alignment horizontal="left"/>
    </xf>
    <xf numFmtId="0" fontId="32" fillId="34" borderId="0" xfId="0" applyFont="1" applyFill="1" applyAlignment="1">
      <alignment horizontal="right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21" xfId="0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horizontal="center" vertical="center"/>
    </xf>
    <xf numFmtId="0" fontId="37" fillId="34" borderId="0" xfId="0" applyFont="1" applyFill="1" applyAlignment="1">
      <alignment horizontal="center" vertical="center" wrapText="1"/>
    </xf>
  </cellXfs>
  <cellStyles count="120">
    <cellStyle name="20% - Акцент1" xfId="18" builtinId="30" customBuiltin="1"/>
    <cellStyle name="20% - Акцент1 2" xfId="45"/>
    <cellStyle name="20% - Акцент1 3" xfId="58"/>
    <cellStyle name="20% - Акцент1 4" xfId="71"/>
    <cellStyle name="20% - Акцент2" xfId="22" builtinId="34" customBuiltin="1"/>
    <cellStyle name="20% - Акцент2 2" xfId="47"/>
    <cellStyle name="20% - Акцент2 3" xfId="60"/>
    <cellStyle name="20% - Акцент2 4" xfId="73"/>
    <cellStyle name="20% - Акцент3" xfId="26" builtinId="38" customBuiltin="1"/>
    <cellStyle name="20% - Акцент3 2" xfId="49"/>
    <cellStyle name="20% - Акцент3 3" xfId="62"/>
    <cellStyle name="20% - Акцент3 4" xfId="75"/>
    <cellStyle name="20% - Акцент4" xfId="30" builtinId="42" customBuiltin="1"/>
    <cellStyle name="20% - Акцент4 2" xfId="51"/>
    <cellStyle name="20% - Акцент4 3" xfId="64"/>
    <cellStyle name="20% - Акцент4 4" xfId="77"/>
    <cellStyle name="20% - Акцент5" xfId="34" builtinId="46" customBuiltin="1"/>
    <cellStyle name="20% - Акцент5 2" xfId="53"/>
    <cellStyle name="20% - Акцент5 3" xfId="66"/>
    <cellStyle name="20% - Акцент5 4" xfId="79"/>
    <cellStyle name="20% - Акцент6" xfId="38" builtinId="50" customBuiltin="1"/>
    <cellStyle name="20% - Акцент6 2" xfId="55"/>
    <cellStyle name="20% - Акцент6 3" xfId="68"/>
    <cellStyle name="20% - Акцент6 4" xfId="81"/>
    <cellStyle name="40% - Акцент1" xfId="19" builtinId="31" customBuiltin="1"/>
    <cellStyle name="40% - Акцент1 2" xfId="46"/>
    <cellStyle name="40% - Акцент1 3" xfId="59"/>
    <cellStyle name="40% - Акцент1 4" xfId="72"/>
    <cellStyle name="40% - Акцент2" xfId="23" builtinId="35" customBuiltin="1"/>
    <cellStyle name="40% - Акцент2 2" xfId="48"/>
    <cellStyle name="40% - Акцент2 3" xfId="61"/>
    <cellStyle name="40% - Акцент2 4" xfId="74"/>
    <cellStyle name="40% - Акцент3" xfId="27" builtinId="39" customBuiltin="1"/>
    <cellStyle name="40% - Акцент3 2" xfId="50"/>
    <cellStyle name="40% - Акцент3 3" xfId="63"/>
    <cellStyle name="40% - Акцент3 4" xfId="76"/>
    <cellStyle name="40% - Акцент4" xfId="31" builtinId="43" customBuiltin="1"/>
    <cellStyle name="40% - Акцент4 2" xfId="52"/>
    <cellStyle name="40% - Акцент4 3" xfId="65"/>
    <cellStyle name="40% - Акцент4 4" xfId="78"/>
    <cellStyle name="40% - Акцент5" xfId="35" builtinId="47" customBuiltin="1"/>
    <cellStyle name="40% - Акцент5 2" xfId="54"/>
    <cellStyle name="40% - Акцент5 3" xfId="67"/>
    <cellStyle name="40% - Акцент5 4" xfId="80"/>
    <cellStyle name="40% - Акцент6" xfId="39" builtinId="51" customBuiltin="1"/>
    <cellStyle name="40% - Акцент6 2" xfId="56"/>
    <cellStyle name="40% - Акцент6 3" xfId="69"/>
    <cellStyle name="40% - Акцент6 4" xfId="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br" xfId="98"/>
    <cellStyle name="col" xfId="99"/>
    <cellStyle name="style0" xfId="100"/>
    <cellStyle name="td" xfId="101"/>
    <cellStyle name="tr" xfId="102"/>
    <cellStyle name="xl21" xfId="103"/>
    <cellStyle name="xl22" xfId="89"/>
    <cellStyle name="xl23" xfId="90"/>
    <cellStyle name="xl24" xfId="91"/>
    <cellStyle name="xl25" xfId="92"/>
    <cellStyle name="xl26" xfId="93"/>
    <cellStyle name="xl27" xfId="104"/>
    <cellStyle name="xl28" xfId="94"/>
    <cellStyle name="xl29" xfId="105"/>
    <cellStyle name="xl30" xfId="106"/>
    <cellStyle name="xl31" xfId="84"/>
    <cellStyle name="xl32" xfId="107"/>
    <cellStyle name="xl33" xfId="108"/>
    <cellStyle name="xl34" xfId="109"/>
    <cellStyle name="xl35" xfId="86"/>
    <cellStyle name="xl36" xfId="87"/>
    <cellStyle name="xl37" xfId="95"/>
    <cellStyle name="xl38" xfId="110"/>
    <cellStyle name="xl39" xfId="96"/>
    <cellStyle name="xl40" xfId="83"/>
    <cellStyle name="xl41" xfId="85"/>
    <cellStyle name="xl42" xfId="97"/>
    <cellStyle name="xl43" xfId="111"/>
    <cellStyle name="xl44" xfId="112"/>
    <cellStyle name="xl45" xfId="113"/>
    <cellStyle name="xl46" xfId="114"/>
    <cellStyle name="xl55" xfId="118"/>
    <cellStyle name="xl60" xfId="115"/>
    <cellStyle name="xl61" xfId="119"/>
    <cellStyle name="xl63" xfId="116"/>
    <cellStyle name="xl64" xfId="117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3" xfId="88"/>
    <cellStyle name="Обычный_Исполнение бюджета на 01.03.2013 для сайта" xfId="43"/>
    <cellStyle name="Плохой" xfId="7" builtinId="27" customBuiltin="1"/>
    <cellStyle name="Пояснение" xfId="15" builtinId="53" customBuiltin="1"/>
    <cellStyle name="Примечание 2" xfId="42"/>
    <cellStyle name="Примечание 3" xfId="44"/>
    <cellStyle name="Примечание 4" xfId="57"/>
    <cellStyle name="Примечание 5" xfId="70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37" zoomScaleNormal="100" zoomScaleSheetLayoutView="100" workbookViewId="0">
      <selection activeCell="F10" sqref="F10"/>
    </sheetView>
  </sheetViews>
  <sheetFormatPr defaultRowHeight="12.75" x14ac:dyDescent="0.2"/>
  <cols>
    <col min="1" max="1" width="21.42578125" style="10" customWidth="1"/>
    <col min="2" max="2" width="63.85546875" style="11" customWidth="1"/>
    <col min="3" max="3" width="17.140625" style="7" customWidth="1"/>
    <col min="4" max="4" width="17.28515625" style="7" customWidth="1"/>
    <col min="5" max="5" width="14" style="8" customWidth="1"/>
    <col min="6" max="160" width="9.140625" style="7"/>
    <col min="161" max="161" width="21.7109375" style="7" customWidth="1"/>
    <col min="162" max="162" width="47.7109375" style="7" customWidth="1"/>
    <col min="163" max="177" width="0" style="7" hidden="1" customWidth="1"/>
    <col min="178" max="178" width="15.7109375" style="7" customWidth="1"/>
    <col min="179" max="185" width="0" style="7" hidden="1" customWidth="1"/>
    <col min="186" max="186" width="15.7109375" style="7" customWidth="1"/>
    <col min="187" max="194" width="0" style="7" hidden="1" customWidth="1"/>
    <col min="195" max="195" width="15.7109375" style="7" customWidth="1"/>
    <col min="196" max="416" width="9.140625" style="7"/>
    <col min="417" max="417" width="21.7109375" style="7" customWidth="1"/>
    <col min="418" max="418" width="47.7109375" style="7" customWidth="1"/>
    <col min="419" max="433" width="0" style="7" hidden="1" customWidth="1"/>
    <col min="434" max="434" width="15.7109375" style="7" customWidth="1"/>
    <col min="435" max="441" width="0" style="7" hidden="1" customWidth="1"/>
    <col min="442" max="442" width="15.7109375" style="7" customWidth="1"/>
    <col min="443" max="450" width="0" style="7" hidden="1" customWidth="1"/>
    <col min="451" max="451" width="15.7109375" style="7" customWidth="1"/>
    <col min="452" max="672" width="9.140625" style="7"/>
    <col min="673" max="673" width="21.7109375" style="7" customWidth="1"/>
    <col min="674" max="674" width="47.7109375" style="7" customWidth="1"/>
    <col min="675" max="689" width="0" style="7" hidden="1" customWidth="1"/>
    <col min="690" max="690" width="15.7109375" style="7" customWidth="1"/>
    <col min="691" max="697" width="0" style="7" hidden="1" customWidth="1"/>
    <col min="698" max="698" width="15.7109375" style="7" customWidth="1"/>
    <col min="699" max="706" width="0" style="7" hidden="1" customWidth="1"/>
    <col min="707" max="707" width="15.7109375" style="7" customWidth="1"/>
    <col min="708" max="928" width="9.140625" style="7"/>
    <col min="929" max="929" width="21.7109375" style="7" customWidth="1"/>
    <col min="930" max="930" width="47.7109375" style="7" customWidth="1"/>
    <col min="931" max="945" width="0" style="7" hidden="1" customWidth="1"/>
    <col min="946" max="946" width="15.7109375" style="7" customWidth="1"/>
    <col min="947" max="953" width="0" style="7" hidden="1" customWidth="1"/>
    <col min="954" max="954" width="15.7109375" style="7" customWidth="1"/>
    <col min="955" max="962" width="0" style="7" hidden="1" customWidth="1"/>
    <col min="963" max="963" width="15.7109375" style="7" customWidth="1"/>
    <col min="964" max="1184" width="9.140625" style="7"/>
    <col min="1185" max="1185" width="21.7109375" style="7" customWidth="1"/>
    <col min="1186" max="1186" width="47.7109375" style="7" customWidth="1"/>
    <col min="1187" max="1201" width="0" style="7" hidden="1" customWidth="1"/>
    <col min="1202" max="1202" width="15.7109375" style="7" customWidth="1"/>
    <col min="1203" max="1209" width="0" style="7" hidden="1" customWidth="1"/>
    <col min="1210" max="1210" width="15.7109375" style="7" customWidth="1"/>
    <col min="1211" max="1218" width="0" style="7" hidden="1" customWidth="1"/>
    <col min="1219" max="1219" width="15.7109375" style="7" customWidth="1"/>
    <col min="1220" max="1440" width="9.140625" style="7"/>
    <col min="1441" max="1441" width="21.7109375" style="7" customWidth="1"/>
    <col min="1442" max="1442" width="47.7109375" style="7" customWidth="1"/>
    <col min="1443" max="1457" width="0" style="7" hidden="1" customWidth="1"/>
    <col min="1458" max="1458" width="15.7109375" style="7" customWidth="1"/>
    <col min="1459" max="1465" width="0" style="7" hidden="1" customWidth="1"/>
    <col min="1466" max="1466" width="15.7109375" style="7" customWidth="1"/>
    <col min="1467" max="1474" width="0" style="7" hidden="1" customWidth="1"/>
    <col min="1475" max="1475" width="15.7109375" style="7" customWidth="1"/>
    <col min="1476" max="1696" width="9.140625" style="7"/>
    <col min="1697" max="1697" width="21.7109375" style="7" customWidth="1"/>
    <col min="1698" max="1698" width="47.7109375" style="7" customWidth="1"/>
    <col min="1699" max="1713" width="0" style="7" hidden="1" customWidth="1"/>
    <col min="1714" max="1714" width="15.7109375" style="7" customWidth="1"/>
    <col min="1715" max="1721" width="0" style="7" hidden="1" customWidth="1"/>
    <col min="1722" max="1722" width="15.7109375" style="7" customWidth="1"/>
    <col min="1723" max="1730" width="0" style="7" hidden="1" customWidth="1"/>
    <col min="1731" max="1731" width="15.7109375" style="7" customWidth="1"/>
    <col min="1732" max="1952" width="9.140625" style="7"/>
    <col min="1953" max="1953" width="21.7109375" style="7" customWidth="1"/>
    <col min="1954" max="1954" width="47.7109375" style="7" customWidth="1"/>
    <col min="1955" max="1969" width="0" style="7" hidden="1" customWidth="1"/>
    <col min="1970" max="1970" width="15.7109375" style="7" customWidth="1"/>
    <col min="1971" max="1977" width="0" style="7" hidden="1" customWidth="1"/>
    <col min="1978" max="1978" width="15.7109375" style="7" customWidth="1"/>
    <col min="1979" max="1986" width="0" style="7" hidden="1" customWidth="1"/>
    <col min="1987" max="1987" width="15.7109375" style="7" customWidth="1"/>
    <col min="1988" max="2208" width="9.140625" style="7"/>
    <col min="2209" max="2209" width="21.7109375" style="7" customWidth="1"/>
    <col min="2210" max="2210" width="47.7109375" style="7" customWidth="1"/>
    <col min="2211" max="2225" width="0" style="7" hidden="1" customWidth="1"/>
    <col min="2226" max="2226" width="15.7109375" style="7" customWidth="1"/>
    <col min="2227" max="2233" width="0" style="7" hidden="1" customWidth="1"/>
    <col min="2234" max="2234" width="15.7109375" style="7" customWidth="1"/>
    <col min="2235" max="2242" width="0" style="7" hidden="1" customWidth="1"/>
    <col min="2243" max="2243" width="15.7109375" style="7" customWidth="1"/>
    <col min="2244" max="2464" width="9.140625" style="7"/>
    <col min="2465" max="2465" width="21.7109375" style="7" customWidth="1"/>
    <col min="2466" max="2466" width="47.7109375" style="7" customWidth="1"/>
    <col min="2467" max="2481" width="0" style="7" hidden="1" customWidth="1"/>
    <col min="2482" max="2482" width="15.7109375" style="7" customWidth="1"/>
    <col min="2483" max="2489" width="0" style="7" hidden="1" customWidth="1"/>
    <col min="2490" max="2490" width="15.7109375" style="7" customWidth="1"/>
    <col min="2491" max="2498" width="0" style="7" hidden="1" customWidth="1"/>
    <col min="2499" max="2499" width="15.7109375" style="7" customWidth="1"/>
    <col min="2500" max="2720" width="9.140625" style="7"/>
    <col min="2721" max="2721" width="21.7109375" style="7" customWidth="1"/>
    <col min="2722" max="2722" width="47.7109375" style="7" customWidth="1"/>
    <col min="2723" max="2737" width="0" style="7" hidden="1" customWidth="1"/>
    <col min="2738" max="2738" width="15.7109375" style="7" customWidth="1"/>
    <col min="2739" max="2745" width="0" style="7" hidden="1" customWidth="1"/>
    <col min="2746" max="2746" width="15.7109375" style="7" customWidth="1"/>
    <col min="2747" max="2754" width="0" style="7" hidden="1" customWidth="1"/>
    <col min="2755" max="2755" width="15.7109375" style="7" customWidth="1"/>
    <col min="2756" max="2976" width="9.140625" style="7"/>
    <col min="2977" max="2977" width="21.7109375" style="7" customWidth="1"/>
    <col min="2978" max="2978" width="47.7109375" style="7" customWidth="1"/>
    <col min="2979" max="2993" width="0" style="7" hidden="1" customWidth="1"/>
    <col min="2994" max="2994" width="15.7109375" style="7" customWidth="1"/>
    <col min="2995" max="3001" width="0" style="7" hidden="1" customWidth="1"/>
    <col min="3002" max="3002" width="15.7109375" style="7" customWidth="1"/>
    <col min="3003" max="3010" width="0" style="7" hidden="1" customWidth="1"/>
    <col min="3011" max="3011" width="15.7109375" style="7" customWidth="1"/>
    <col min="3012" max="3232" width="9.140625" style="7"/>
    <col min="3233" max="3233" width="21.7109375" style="7" customWidth="1"/>
    <col min="3234" max="3234" width="47.7109375" style="7" customWidth="1"/>
    <col min="3235" max="3249" width="0" style="7" hidden="1" customWidth="1"/>
    <col min="3250" max="3250" width="15.7109375" style="7" customWidth="1"/>
    <col min="3251" max="3257" width="0" style="7" hidden="1" customWidth="1"/>
    <col min="3258" max="3258" width="15.7109375" style="7" customWidth="1"/>
    <col min="3259" max="3266" width="0" style="7" hidden="1" customWidth="1"/>
    <col min="3267" max="3267" width="15.7109375" style="7" customWidth="1"/>
    <col min="3268" max="3488" width="9.140625" style="7"/>
    <col min="3489" max="3489" width="21.7109375" style="7" customWidth="1"/>
    <col min="3490" max="3490" width="47.7109375" style="7" customWidth="1"/>
    <col min="3491" max="3505" width="0" style="7" hidden="1" customWidth="1"/>
    <col min="3506" max="3506" width="15.7109375" style="7" customWidth="1"/>
    <col min="3507" max="3513" width="0" style="7" hidden="1" customWidth="1"/>
    <col min="3514" max="3514" width="15.7109375" style="7" customWidth="1"/>
    <col min="3515" max="3522" width="0" style="7" hidden="1" customWidth="1"/>
    <col min="3523" max="3523" width="15.7109375" style="7" customWidth="1"/>
    <col min="3524" max="3744" width="9.140625" style="7"/>
    <col min="3745" max="3745" width="21.7109375" style="7" customWidth="1"/>
    <col min="3746" max="3746" width="47.7109375" style="7" customWidth="1"/>
    <col min="3747" max="3761" width="0" style="7" hidden="1" customWidth="1"/>
    <col min="3762" max="3762" width="15.7109375" style="7" customWidth="1"/>
    <col min="3763" max="3769" width="0" style="7" hidden="1" customWidth="1"/>
    <col min="3770" max="3770" width="15.7109375" style="7" customWidth="1"/>
    <col min="3771" max="3778" width="0" style="7" hidden="1" customWidth="1"/>
    <col min="3779" max="3779" width="15.7109375" style="7" customWidth="1"/>
    <col min="3780" max="4000" width="9.140625" style="7"/>
    <col min="4001" max="4001" width="21.7109375" style="7" customWidth="1"/>
    <col min="4002" max="4002" width="47.7109375" style="7" customWidth="1"/>
    <col min="4003" max="4017" width="0" style="7" hidden="1" customWidth="1"/>
    <col min="4018" max="4018" width="15.7109375" style="7" customWidth="1"/>
    <col min="4019" max="4025" width="0" style="7" hidden="1" customWidth="1"/>
    <col min="4026" max="4026" width="15.7109375" style="7" customWidth="1"/>
    <col min="4027" max="4034" width="0" style="7" hidden="1" customWidth="1"/>
    <col min="4035" max="4035" width="15.7109375" style="7" customWidth="1"/>
    <col min="4036" max="4256" width="9.140625" style="7"/>
    <col min="4257" max="4257" width="21.7109375" style="7" customWidth="1"/>
    <col min="4258" max="4258" width="47.7109375" style="7" customWidth="1"/>
    <col min="4259" max="4273" width="0" style="7" hidden="1" customWidth="1"/>
    <col min="4274" max="4274" width="15.7109375" style="7" customWidth="1"/>
    <col min="4275" max="4281" width="0" style="7" hidden="1" customWidth="1"/>
    <col min="4282" max="4282" width="15.7109375" style="7" customWidth="1"/>
    <col min="4283" max="4290" width="0" style="7" hidden="1" customWidth="1"/>
    <col min="4291" max="4291" width="15.7109375" style="7" customWidth="1"/>
    <col min="4292" max="4512" width="9.140625" style="7"/>
    <col min="4513" max="4513" width="21.7109375" style="7" customWidth="1"/>
    <col min="4514" max="4514" width="47.7109375" style="7" customWidth="1"/>
    <col min="4515" max="4529" width="0" style="7" hidden="1" customWidth="1"/>
    <col min="4530" max="4530" width="15.7109375" style="7" customWidth="1"/>
    <col min="4531" max="4537" width="0" style="7" hidden="1" customWidth="1"/>
    <col min="4538" max="4538" width="15.7109375" style="7" customWidth="1"/>
    <col min="4539" max="4546" width="0" style="7" hidden="1" customWidth="1"/>
    <col min="4547" max="4547" width="15.7109375" style="7" customWidth="1"/>
    <col min="4548" max="4768" width="9.140625" style="7"/>
    <col min="4769" max="4769" width="21.7109375" style="7" customWidth="1"/>
    <col min="4770" max="4770" width="47.7109375" style="7" customWidth="1"/>
    <col min="4771" max="4785" width="0" style="7" hidden="1" customWidth="1"/>
    <col min="4786" max="4786" width="15.7109375" style="7" customWidth="1"/>
    <col min="4787" max="4793" width="0" style="7" hidden="1" customWidth="1"/>
    <col min="4794" max="4794" width="15.7109375" style="7" customWidth="1"/>
    <col min="4795" max="4802" width="0" style="7" hidden="1" customWidth="1"/>
    <col min="4803" max="4803" width="15.7109375" style="7" customWidth="1"/>
    <col min="4804" max="5024" width="9.140625" style="7"/>
    <col min="5025" max="5025" width="21.7109375" style="7" customWidth="1"/>
    <col min="5026" max="5026" width="47.7109375" style="7" customWidth="1"/>
    <col min="5027" max="5041" width="0" style="7" hidden="1" customWidth="1"/>
    <col min="5042" max="5042" width="15.7109375" style="7" customWidth="1"/>
    <col min="5043" max="5049" width="0" style="7" hidden="1" customWidth="1"/>
    <col min="5050" max="5050" width="15.7109375" style="7" customWidth="1"/>
    <col min="5051" max="5058" width="0" style="7" hidden="1" customWidth="1"/>
    <col min="5059" max="5059" width="15.7109375" style="7" customWidth="1"/>
    <col min="5060" max="5280" width="9.140625" style="7"/>
    <col min="5281" max="5281" width="21.7109375" style="7" customWidth="1"/>
    <col min="5282" max="5282" width="47.7109375" style="7" customWidth="1"/>
    <col min="5283" max="5297" width="0" style="7" hidden="1" customWidth="1"/>
    <col min="5298" max="5298" width="15.7109375" style="7" customWidth="1"/>
    <col min="5299" max="5305" width="0" style="7" hidden="1" customWidth="1"/>
    <col min="5306" max="5306" width="15.7109375" style="7" customWidth="1"/>
    <col min="5307" max="5314" width="0" style="7" hidden="1" customWidth="1"/>
    <col min="5315" max="5315" width="15.7109375" style="7" customWidth="1"/>
    <col min="5316" max="5536" width="9.140625" style="7"/>
    <col min="5537" max="5537" width="21.7109375" style="7" customWidth="1"/>
    <col min="5538" max="5538" width="47.7109375" style="7" customWidth="1"/>
    <col min="5539" max="5553" width="0" style="7" hidden="1" customWidth="1"/>
    <col min="5554" max="5554" width="15.7109375" style="7" customWidth="1"/>
    <col min="5555" max="5561" width="0" style="7" hidden="1" customWidth="1"/>
    <col min="5562" max="5562" width="15.7109375" style="7" customWidth="1"/>
    <col min="5563" max="5570" width="0" style="7" hidden="1" customWidth="1"/>
    <col min="5571" max="5571" width="15.7109375" style="7" customWidth="1"/>
    <col min="5572" max="5792" width="9.140625" style="7"/>
    <col min="5793" max="5793" width="21.7109375" style="7" customWidth="1"/>
    <col min="5794" max="5794" width="47.7109375" style="7" customWidth="1"/>
    <col min="5795" max="5809" width="0" style="7" hidden="1" customWidth="1"/>
    <col min="5810" max="5810" width="15.7109375" style="7" customWidth="1"/>
    <col min="5811" max="5817" width="0" style="7" hidden="1" customWidth="1"/>
    <col min="5818" max="5818" width="15.7109375" style="7" customWidth="1"/>
    <col min="5819" max="5826" width="0" style="7" hidden="1" customWidth="1"/>
    <col min="5827" max="5827" width="15.7109375" style="7" customWidth="1"/>
    <col min="5828" max="6048" width="9.140625" style="7"/>
    <col min="6049" max="6049" width="21.7109375" style="7" customWidth="1"/>
    <col min="6050" max="6050" width="47.7109375" style="7" customWidth="1"/>
    <col min="6051" max="6065" width="0" style="7" hidden="1" customWidth="1"/>
    <col min="6066" max="6066" width="15.7109375" style="7" customWidth="1"/>
    <col min="6067" max="6073" width="0" style="7" hidden="1" customWidth="1"/>
    <col min="6074" max="6074" width="15.7109375" style="7" customWidth="1"/>
    <col min="6075" max="6082" width="0" style="7" hidden="1" customWidth="1"/>
    <col min="6083" max="6083" width="15.7109375" style="7" customWidth="1"/>
    <col min="6084" max="6304" width="9.140625" style="7"/>
    <col min="6305" max="6305" width="21.7109375" style="7" customWidth="1"/>
    <col min="6306" max="6306" width="47.7109375" style="7" customWidth="1"/>
    <col min="6307" max="6321" width="0" style="7" hidden="1" customWidth="1"/>
    <col min="6322" max="6322" width="15.7109375" style="7" customWidth="1"/>
    <col min="6323" max="6329" width="0" style="7" hidden="1" customWidth="1"/>
    <col min="6330" max="6330" width="15.7109375" style="7" customWidth="1"/>
    <col min="6331" max="6338" width="0" style="7" hidden="1" customWidth="1"/>
    <col min="6339" max="6339" width="15.7109375" style="7" customWidth="1"/>
    <col min="6340" max="6560" width="9.140625" style="7"/>
    <col min="6561" max="6561" width="21.7109375" style="7" customWidth="1"/>
    <col min="6562" max="6562" width="47.7109375" style="7" customWidth="1"/>
    <col min="6563" max="6577" width="0" style="7" hidden="1" customWidth="1"/>
    <col min="6578" max="6578" width="15.7109375" style="7" customWidth="1"/>
    <col min="6579" max="6585" width="0" style="7" hidden="1" customWidth="1"/>
    <col min="6586" max="6586" width="15.7109375" style="7" customWidth="1"/>
    <col min="6587" max="6594" width="0" style="7" hidden="1" customWidth="1"/>
    <col min="6595" max="6595" width="15.7109375" style="7" customWidth="1"/>
    <col min="6596" max="6816" width="9.140625" style="7"/>
    <col min="6817" max="6817" width="21.7109375" style="7" customWidth="1"/>
    <col min="6818" max="6818" width="47.7109375" style="7" customWidth="1"/>
    <col min="6819" max="6833" width="0" style="7" hidden="1" customWidth="1"/>
    <col min="6834" max="6834" width="15.7109375" style="7" customWidth="1"/>
    <col min="6835" max="6841" width="0" style="7" hidden="1" customWidth="1"/>
    <col min="6842" max="6842" width="15.7109375" style="7" customWidth="1"/>
    <col min="6843" max="6850" width="0" style="7" hidden="1" customWidth="1"/>
    <col min="6851" max="6851" width="15.7109375" style="7" customWidth="1"/>
    <col min="6852" max="7072" width="9.140625" style="7"/>
    <col min="7073" max="7073" width="21.7109375" style="7" customWidth="1"/>
    <col min="7074" max="7074" width="47.7109375" style="7" customWidth="1"/>
    <col min="7075" max="7089" width="0" style="7" hidden="1" customWidth="1"/>
    <col min="7090" max="7090" width="15.7109375" style="7" customWidth="1"/>
    <col min="7091" max="7097" width="0" style="7" hidden="1" customWidth="1"/>
    <col min="7098" max="7098" width="15.7109375" style="7" customWidth="1"/>
    <col min="7099" max="7106" width="0" style="7" hidden="1" customWidth="1"/>
    <col min="7107" max="7107" width="15.7109375" style="7" customWidth="1"/>
    <col min="7108" max="7328" width="9.140625" style="7"/>
    <col min="7329" max="7329" width="21.7109375" style="7" customWidth="1"/>
    <col min="7330" max="7330" width="47.7109375" style="7" customWidth="1"/>
    <col min="7331" max="7345" width="0" style="7" hidden="1" customWidth="1"/>
    <col min="7346" max="7346" width="15.7109375" style="7" customWidth="1"/>
    <col min="7347" max="7353" width="0" style="7" hidden="1" customWidth="1"/>
    <col min="7354" max="7354" width="15.7109375" style="7" customWidth="1"/>
    <col min="7355" max="7362" width="0" style="7" hidden="1" customWidth="1"/>
    <col min="7363" max="7363" width="15.7109375" style="7" customWidth="1"/>
    <col min="7364" max="7584" width="9.140625" style="7"/>
    <col min="7585" max="7585" width="21.7109375" style="7" customWidth="1"/>
    <col min="7586" max="7586" width="47.7109375" style="7" customWidth="1"/>
    <col min="7587" max="7601" width="0" style="7" hidden="1" customWidth="1"/>
    <col min="7602" max="7602" width="15.7109375" style="7" customWidth="1"/>
    <col min="7603" max="7609" width="0" style="7" hidden="1" customWidth="1"/>
    <col min="7610" max="7610" width="15.7109375" style="7" customWidth="1"/>
    <col min="7611" max="7618" width="0" style="7" hidden="1" customWidth="1"/>
    <col min="7619" max="7619" width="15.7109375" style="7" customWidth="1"/>
    <col min="7620" max="7840" width="9.140625" style="7"/>
    <col min="7841" max="7841" width="21.7109375" style="7" customWidth="1"/>
    <col min="7842" max="7842" width="47.7109375" style="7" customWidth="1"/>
    <col min="7843" max="7857" width="0" style="7" hidden="1" customWidth="1"/>
    <col min="7858" max="7858" width="15.7109375" style="7" customWidth="1"/>
    <col min="7859" max="7865" width="0" style="7" hidden="1" customWidth="1"/>
    <col min="7866" max="7866" width="15.7109375" style="7" customWidth="1"/>
    <col min="7867" max="7874" width="0" style="7" hidden="1" customWidth="1"/>
    <col min="7875" max="7875" width="15.7109375" style="7" customWidth="1"/>
    <col min="7876" max="8096" width="9.140625" style="7"/>
    <col min="8097" max="8097" width="21.7109375" style="7" customWidth="1"/>
    <col min="8098" max="8098" width="47.7109375" style="7" customWidth="1"/>
    <col min="8099" max="8113" width="0" style="7" hidden="1" customWidth="1"/>
    <col min="8114" max="8114" width="15.7109375" style="7" customWidth="1"/>
    <col min="8115" max="8121" width="0" style="7" hidden="1" customWidth="1"/>
    <col min="8122" max="8122" width="15.7109375" style="7" customWidth="1"/>
    <col min="8123" max="8130" width="0" style="7" hidden="1" customWidth="1"/>
    <col min="8131" max="8131" width="15.7109375" style="7" customWidth="1"/>
    <col min="8132" max="8352" width="9.140625" style="7"/>
    <col min="8353" max="8353" width="21.7109375" style="7" customWidth="1"/>
    <col min="8354" max="8354" width="47.7109375" style="7" customWidth="1"/>
    <col min="8355" max="8369" width="0" style="7" hidden="1" customWidth="1"/>
    <col min="8370" max="8370" width="15.7109375" style="7" customWidth="1"/>
    <col min="8371" max="8377" width="0" style="7" hidden="1" customWidth="1"/>
    <col min="8378" max="8378" width="15.7109375" style="7" customWidth="1"/>
    <col min="8379" max="8386" width="0" style="7" hidden="1" customWidth="1"/>
    <col min="8387" max="8387" width="15.7109375" style="7" customWidth="1"/>
    <col min="8388" max="8608" width="9.140625" style="7"/>
    <col min="8609" max="8609" width="21.7109375" style="7" customWidth="1"/>
    <col min="8610" max="8610" width="47.7109375" style="7" customWidth="1"/>
    <col min="8611" max="8625" width="0" style="7" hidden="1" customWidth="1"/>
    <col min="8626" max="8626" width="15.7109375" style="7" customWidth="1"/>
    <col min="8627" max="8633" width="0" style="7" hidden="1" customWidth="1"/>
    <col min="8634" max="8634" width="15.7109375" style="7" customWidth="1"/>
    <col min="8635" max="8642" width="0" style="7" hidden="1" customWidth="1"/>
    <col min="8643" max="8643" width="15.7109375" style="7" customWidth="1"/>
    <col min="8644" max="8864" width="9.140625" style="7"/>
    <col min="8865" max="8865" width="21.7109375" style="7" customWidth="1"/>
    <col min="8866" max="8866" width="47.7109375" style="7" customWidth="1"/>
    <col min="8867" max="8881" width="0" style="7" hidden="1" customWidth="1"/>
    <col min="8882" max="8882" width="15.7109375" style="7" customWidth="1"/>
    <col min="8883" max="8889" width="0" style="7" hidden="1" customWidth="1"/>
    <col min="8890" max="8890" width="15.7109375" style="7" customWidth="1"/>
    <col min="8891" max="8898" width="0" style="7" hidden="1" customWidth="1"/>
    <col min="8899" max="8899" width="15.7109375" style="7" customWidth="1"/>
    <col min="8900" max="9120" width="9.140625" style="7"/>
    <col min="9121" max="9121" width="21.7109375" style="7" customWidth="1"/>
    <col min="9122" max="9122" width="47.7109375" style="7" customWidth="1"/>
    <col min="9123" max="9137" width="0" style="7" hidden="1" customWidth="1"/>
    <col min="9138" max="9138" width="15.7109375" style="7" customWidth="1"/>
    <col min="9139" max="9145" width="0" style="7" hidden="1" customWidth="1"/>
    <col min="9146" max="9146" width="15.7109375" style="7" customWidth="1"/>
    <col min="9147" max="9154" width="0" style="7" hidden="1" customWidth="1"/>
    <col min="9155" max="9155" width="15.7109375" style="7" customWidth="1"/>
    <col min="9156" max="9376" width="9.140625" style="7"/>
    <col min="9377" max="9377" width="21.7109375" style="7" customWidth="1"/>
    <col min="9378" max="9378" width="47.7109375" style="7" customWidth="1"/>
    <col min="9379" max="9393" width="0" style="7" hidden="1" customWidth="1"/>
    <col min="9394" max="9394" width="15.7109375" style="7" customWidth="1"/>
    <col min="9395" max="9401" width="0" style="7" hidden="1" customWidth="1"/>
    <col min="9402" max="9402" width="15.7109375" style="7" customWidth="1"/>
    <col min="9403" max="9410" width="0" style="7" hidden="1" customWidth="1"/>
    <col min="9411" max="9411" width="15.7109375" style="7" customWidth="1"/>
    <col min="9412" max="9632" width="9.140625" style="7"/>
    <col min="9633" max="9633" width="21.7109375" style="7" customWidth="1"/>
    <col min="9634" max="9634" width="47.7109375" style="7" customWidth="1"/>
    <col min="9635" max="9649" width="0" style="7" hidden="1" customWidth="1"/>
    <col min="9650" max="9650" width="15.7109375" style="7" customWidth="1"/>
    <col min="9651" max="9657" width="0" style="7" hidden="1" customWidth="1"/>
    <col min="9658" max="9658" width="15.7109375" style="7" customWidth="1"/>
    <col min="9659" max="9666" width="0" style="7" hidden="1" customWidth="1"/>
    <col min="9667" max="9667" width="15.7109375" style="7" customWidth="1"/>
    <col min="9668" max="9888" width="9.140625" style="7"/>
    <col min="9889" max="9889" width="21.7109375" style="7" customWidth="1"/>
    <col min="9890" max="9890" width="47.7109375" style="7" customWidth="1"/>
    <col min="9891" max="9905" width="0" style="7" hidden="1" customWidth="1"/>
    <col min="9906" max="9906" width="15.7109375" style="7" customWidth="1"/>
    <col min="9907" max="9913" width="0" style="7" hidden="1" customWidth="1"/>
    <col min="9914" max="9914" width="15.7109375" style="7" customWidth="1"/>
    <col min="9915" max="9922" width="0" style="7" hidden="1" customWidth="1"/>
    <col min="9923" max="9923" width="15.7109375" style="7" customWidth="1"/>
    <col min="9924" max="10144" width="9.140625" style="7"/>
    <col min="10145" max="10145" width="21.7109375" style="7" customWidth="1"/>
    <col min="10146" max="10146" width="47.7109375" style="7" customWidth="1"/>
    <col min="10147" max="10161" width="0" style="7" hidden="1" customWidth="1"/>
    <col min="10162" max="10162" width="15.7109375" style="7" customWidth="1"/>
    <col min="10163" max="10169" width="0" style="7" hidden="1" customWidth="1"/>
    <col min="10170" max="10170" width="15.7109375" style="7" customWidth="1"/>
    <col min="10171" max="10178" width="0" style="7" hidden="1" customWidth="1"/>
    <col min="10179" max="10179" width="15.7109375" style="7" customWidth="1"/>
    <col min="10180" max="10400" width="9.140625" style="7"/>
    <col min="10401" max="10401" width="21.7109375" style="7" customWidth="1"/>
    <col min="10402" max="10402" width="47.7109375" style="7" customWidth="1"/>
    <col min="10403" max="10417" width="0" style="7" hidden="1" customWidth="1"/>
    <col min="10418" max="10418" width="15.7109375" style="7" customWidth="1"/>
    <col min="10419" max="10425" width="0" style="7" hidden="1" customWidth="1"/>
    <col min="10426" max="10426" width="15.7109375" style="7" customWidth="1"/>
    <col min="10427" max="10434" width="0" style="7" hidden="1" customWidth="1"/>
    <col min="10435" max="10435" width="15.7109375" style="7" customWidth="1"/>
    <col min="10436" max="10656" width="9.140625" style="7"/>
    <col min="10657" max="10657" width="21.7109375" style="7" customWidth="1"/>
    <col min="10658" max="10658" width="47.7109375" style="7" customWidth="1"/>
    <col min="10659" max="10673" width="0" style="7" hidden="1" customWidth="1"/>
    <col min="10674" max="10674" width="15.7109375" style="7" customWidth="1"/>
    <col min="10675" max="10681" width="0" style="7" hidden="1" customWidth="1"/>
    <col min="10682" max="10682" width="15.7109375" style="7" customWidth="1"/>
    <col min="10683" max="10690" width="0" style="7" hidden="1" customWidth="1"/>
    <col min="10691" max="10691" width="15.7109375" style="7" customWidth="1"/>
    <col min="10692" max="10912" width="9.140625" style="7"/>
    <col min="10913" max="10913" width="21.7109375" style="7" customWidth="1"/>
    <col min="10914" max="10914" width="47.7109375" style="7" customWidth="1"/>
    <col min="10915" max="10929" width="0" style="7" hidden="1" customWidth="1"/>
    <col min="10930" max="10930" width="15.7109375" style="7" customWidth="1"/>
    <col min="10931" max="10937" width="0" style="7" hidden="1" customWidth="1"/>
    <col min="10938" max="10938" width="15.7109375" style="7" customWidth="1"/>
    <col min="10939" max="10946" width="0" style="7" hidden="1" customWidth="1"/>
    <col min="10947" max="10947" width="15.7109375" style="7" customWidth="1"/>
    <col min="10948" max="11168" width="9.140625" style="7"/>
    <col min="11169" max="11169" width="21.7109375" style="7" customWidth="1"/>
    <col min="11170" max="11170" width="47.7109375" style="7" customWidth="1"/>
    <col min="11171" max="11185" width="0" style="7" hidden="1" customWidth="1"/>
    <col min="11186" max="11186" width="15.7109375" style="7" customWidth="1"/>
    <col min="11187" max="11193" width="0" style="7" hidden="1" customWidth="1"/>
    <col min="11194" max="11194" width="15.7109375" style="7" customWidth="1"/>
    <col min="11195" max="11202" width="0" style="7" hidden="1" customWidth="1"/>
    <col min="11203" max="11203" width="15.7109375" style="7" customWidth="1"/>
    <col min="11204" max="11424" width="9.140625" style="7"/>
    <col min="11425" max="11425" width="21.7109375" style="7" customWidth="1"/>
    <col min="11426" max="11426" width="47.7109375" style="7" customWidth="1"/>
    <col min="11427" max="11441" width="0" style="7" hidden="1" customWidth="1"/>
    <col min="11442" max="11442" width="15.7109375" style="7" customWidth="1"/>
    <col min="11443" max="11449" width="0" style="7" hidden="1" customWidth="1"/>
    <col min="11450" max="11450" width="15.7109375" style="7" customWidth="1"/>
    <col min="11451" max="11458" width="0" style="7" hidden="1" customWidth="1"/>
    <col min="11459" max="11459" width="15.7109375" style="7" customWidth="1"/>
    <col min="11460" max="11680" width="9.140625" style="7"/>
    <col min="11681" max="11681" width="21.7109375" style="7" customWidth="1"/>
    <col min="11682" max="11682" width="47.7109375" style="7" customWidth="1"/>
    <col min="11683" max="11697" width="0" style="7" hidden="1" customWidth="1"/>
    <col min="11698" max="11698" width="15.7109375" style="7" customWidth="1"/>
    <col min="11699" max="11705" width="0" style="7" hidden="1" customWidth="1"/>
    <col min="11706" max="11706" width="15.7109375" style="7" customWidth="1"/>
    <col min="11707" max="11714" width="0" style="7" hidden="1" customWidth="1"/>
    <col min="11715" max="11715" width="15.7109375" style="7" customWidth="1"/>
    <col min="11716" max="11936" width="9.140625" style="7"/>
    <col min="11937" max="11937" width="21.7109375" style="7" customWidth="1"/>
    <col min="11938" max="11938" width="47.7109375" style="7" customWidth="1"/>
    <col min="11939" max="11953" width="0" style="7" hidden="1" customWidth="1"/>
    <col min="11954" max="11954" width="15.7109375" style="7" customWidth="1"/>
    <col min="11955" max="11961" width="0" style="7" hidden="1" customWidth="1"/>
    <col min="11962" max="11962" width="15.7109375" style="7" customWidth="1"/>
    <col min="11963" max="11970" width="0" style="7" hidden="1" customWidth="1"/>
    <col min="11971" max="11971" width="15.7109375" style="7" customWidth="1"/>
    <col min="11972" max="12192" width="9.140625" style="7"/>
    <col min="12193" max="12193" width="21.7109375" style="7" customWidth="1"/>
    <col min="12194" max="12194" width="47.7109375" style="7" customWidth="1"/>
    <col min="12195" max="12209" width="0" style="7" hidden="1" customWidth="1"/>
    <col min="12210" max="12210" width="15.7109375" style="7" customWidth="1"/>
    <col min="12211" max="12217" width="0" style="7" hidden="1" customWidth="1"/>
    <col min="12218" max="12218" width="15.7109375" style="7" customWidth="1"/>
    <col min="12219" max="12226" width="0" style="7" hidden="1" customWidth="1"/>
    <col min="12227" max="12227" width="15.7109375" style="7" customWidth="1"/>
    <col min="12228" max="12448" width="9.140625" style="7"/>
    <col min="12449" max="12449" width="21.7109375" style="7" customWidth="1"/>
    <col min="12450" max="12450" width="47.7109375" style="7" customWidth="1"/>
    <col min="12451" max="12465" width="0" style="7" hidden="1" customWidth="1"/>
    <col min="12466" max="12466" width="15.7109375" style="7" customWidth="1"/>
    <col min="12467" max="12473" width="0" style="7" hidden="1" customWidth="1"/>
    <col min="12474" max="12474" width="15.7109375" style="7" customWidth="1"/>
    <col min="12475" max="12482" width="0" style="7" hidden="1" customWidth="1"/>
    <col min="12483" max="12483" width="15.7109375" style="7" customWidth="1"/>
    <col min="12484" max="12704" width="9.140625" style="7"/>
    <col min="12705" max="12705" width="21.7109375" style="7" customWidth="1"/>
    <col min="12706" max="12706" width="47.7109375" style="7" customWidth="1"/>
    <col min="12707" max="12721" width="0" style="7" hidden="1" customWidth="1"/>
    <col min="12722" max="12722" width="15.7109375" style="7" customWidth="1"/>
    <col min="12723" max="12729" width="0" style="7" hidden="1" customWidth="1"/>
    <col min="12730" max="12730" width="15.7109375" style="7" customWidth="1"/>
    <col min="12731" max="12738" width="0" style="7" hidden="1" customWidth="1"/>
    <col min="12739" max="12739" width="15.7109375" style="7" customWidth="1"/>
    <col min="12740" max="12960" width="9.140625" style="7"/>
    <col min="12961" max="12961" width="21.7109375" style="7" customWidth="1"/>
    <col min="12962" max="12962" width="47.7109375" style="7" customWidth="1"/>
    <col min="12963" max="12977" width="0" style="7" hidden="1" customWidth="1"/>
    <col min="12978" max="12978" width="15.7109375" style="7" customWidth="1"/>
    <col min="12979" max="12985" width="0" style="7" hidden="1" customWidth="1"/>
    <col min="12986" max="12986" width="15.7109375" style="7" customWidth="1"/>
    <col min="12987" max="12994" width="0" style="7" hidden="1" customWidth="1"/>
    <col min="12995" max="12995" width="15.7109375" style="7" customWidth="1"/>
    <col min="12996" max="13216" width="9.140625" style="7"/>
    <col min="13217" max="13217" width="21.7109375" style="7" customWidth="1"/>
    <col min="13218" max="13218" width="47.7109375" style="7" customWidth="1"/>
    <col min="13219" max="13233" width="0" style="7" hidden="1" customWidth="1"/>
    <col min="13234" max="13234" width="15.7109375" style="7" customWidth="1"/>
    <col min="13235" max="13241" width="0" style="7" hidden="1" customWidth="1"/>
    <col min="13242" max="13242" width="15.7109375" style="7" customWidth="1"/>
    <col min="13243" max="13250" width="0" style="7" hidden="1" customWidth="1"/>
    <col min="13251" max="13251" width="15.7109375" style="7" customWidth="1"/>
    <col min="13252" max="13472" width="9.140625" style="7"/>
    <col min="13473" max="13473" width="21.7109375" style="7" customWidth="1"/>
    <col min="13474" max="13474" width="47.7109375" style="7" customWidth="1"/>
    <col min="13475" max="13489" width="0" style="7" hidden="1" customWidth="1"/>
    <col min="13490" max="13490" width="15.7109375" style="7" customWidth="1"/>
    <col min="13491" max="13497" width="0" style="7" hidden="1" customWidth="1"/>
    <col min="13498" max="13498" width="15.7109375" style="7" customWidth="1"/>
    <col min="13499" max="13506" width="0" style="7" hidden="1" customWidth="1"/>
    <col min="13507" max="13507" width="15.7109375" style="7" customWidth="1"/>
    <col min="13508" max="13728" width="9.140625" style="7"/>
    <col min="13729" max="13729" width="21.7109375" style="7" customWidth="1"/>
    <col min="13730" max="13730" width="47.7109375" style="7" customWidth="1"/>
    <col min="13731" max="13745" width="0" style="7" hidden="1" customWidth="1"/>
    <col min="13746" max="13746" width="15.7109375" style="7" customWidth="1"/>
    <col min="13747" max="13753" width="0" style="7" hidden="1" customWidth="1"/>
    <col min="13754" max="13754" width="15.7109375" style="7" customWidth="1"/>
    <col min="13755" max="13762" width="0" style="7" hidden="1" customWidth="1"/>
    <col min="13763" max="13763" width="15.7109375" style="7" customWidth="1"/>
    <col min="13764" max="13984" width="9.140625" style="7"/>
    <col min="13985" max="13985" width="21.7109375" style="7" customWidth="1"/>
    <col min="13986" max="13986" width="47.7109375" style="7" customWidth="1"/>
    <col min="13987" max="14001" width="0" style="7" hidden="1" customWidth="1"/>
    <col min="14002" max="14002" width="15.7109375" style="7" customWidth="1"/>
    <col min="14003" max="14009" width="0" style="7" hidden="1" customWidth="1"/>
    <col min="14010" max="14010" width="15.7109375" style="7" customWidth="1"/>
    <col min="14011" max="14018" width="0" style="7" hidden="1" customWidth="1"/>
    <col min="14019" max="14019" width="15.7109375" style="7" customWidth="1"/>
    <col min="14020" max="14240" width="9.140625" style="7"/>
    <col min="14241" max="14241" width="21.7109375" style="7" customWidth="1"/>
    <col min="14242" max="14242" width="47.7109375" style="7" customWidth="1"/>
    <col min="14243" max="14257" width="0" style="7" hidden="1" customWidth="1"/>
    <col min="14258" max="14258" width="15.7109375" style="7" customWidth="1"/>
    <col min="14259" max="14265" width="0" style="7" hidden="1" customWidth="1"/>
    <col min="14266" max="14266" width="15.7109375" style="7" customWidth="1"/>
    <col min="14267" max="14274" width="0" style="7" hidden="1" customWidth="1"/>
    <col min="14275" max="14275" width="15.7109375" style="7" customWidth="1"/>
    <col min="14276" max="14496" width="9.140625" style="7"/>
    <col min="14497" max="14497" width="21.7109375" style="7" customWidth="1"/>
    <col min="14498" max="14498" width="47.7109375" style="7" customWidth="1"/>
    <col min="14499" max="14513" width="0" style="7" hidden="1" customWidth="1"/>
    <col min="14514" max="14514" width="15.7109375" style="7" customWidth="1"/>
    <col min="14515" max="14521" width="0" style="7" hidden="1" customWidth="1"/>
    <col min="14522" max="14522" width="15.7109375" style="7" customWidth="1"/>
    <col min="14523" max="14530" width="0" style="7" hidden="1" customWidth="1"/>
    <col min="14531" max="14531" width="15.7109375" style="7" customWidth="1"/>
    <col min="14532" max="14752" width="9.140625" style="7"/>
    <col min="14753" max="14753" width="21.7109375" style="7" customWidth="1"/>
    <col min="14754" max="14754" width="47.7109375" style="7" customWidth="1"/>
    <col min="14755" max="14769" width="0" style="7" hidden="1" customWidth="1"/>
    <col min="14770" max="14770" width="15.7109375" style="7" customWidth="1"/>
    <col min="14771" max="14777" width="0" style="7" hidden="1" customWidth="1"/>
    <col min="14778" max="14778" width="15.7109375" style="7" customWidth="1"/>
    <col min="14779" max="14786" width="0" style="7" hidden="1" customWidth="1"/>
    <col min="14787" max="14787" width="15.7109375" style="7" customWidth="1"/>
    <col min="14788" max="15008" width="9.140625" style="7"/>
    <col min="15009" max="15009" width="21.7109375" style="7" customWidth="1"/>
    <col min="15010" max="15010" width="47.7109375" style="7" customWidth="1"/>
    <col min="15011" max="15025" width="0" style="7" hidden="1" customWidth="1"/>
    <col min="15026" max="15026" width="15.7109375" style="7" customWidth="1"/>
    <col min="15027" max="15033" width="0" style="7" hidden="1" customWidth="1"/>
    <col min="15034" max="15034" width="15.7109375" style="7" customWidth="1"/>
    <col min="15035" max="15042" width="0" style="7" hidden="1" customWidth="1"/>
    <col min="15043" max="15043" width="15.7109375" style="7" customWidth="1"/>
    <col min="15044" max="15264" width="9.140625" style="7"/>
    <col min="15265" max="15265" width="21.7109375" style="7" customWidth="1"/>
    <col min="15266" max="15266" width="47.7109375" style="7" customWidth="1"/>
    <col min="15267" max="15281" width="0" style="7" hidden="1" customWidth="1"/>
    <col min="15282" max="15282" width="15.7109375" style="7" customWidth="1"/>
    <col min="15283" max="15289" width="0" style="7" hidden="1" customWidth="1"/>
    <col min="15290" max="15290" width="15.7109375" style="7" customWidth="1"/>
    <col min="15291" max="15298" width="0" style="7" hidden="1" customWidth="1"/>
    <col min="15299" max="15299" width="15.7109375" style="7" customWidth="1"/>
    <col min="15300" max="15520" width="9.140625" style="7"/>
    <col min="15521" max="15521" width="21.7109375" style="7" customWidth="1"/>
    <col min="15522" max="15522" width="47.7109375" style="7" customWidth="1"/>
    <col min="15523" max="15537" width="0" style="7" hidden="1" customWidth="1"/>
    <col min="15538" max="15538" width="15.7109375" style="7" customWidth="1"/>
    <col min="15539" max="15545" width="0" style="7" hidden="1" customWidth="1"/>
    <col min="15546" max="15546" width="15.7109375" style="7" customWidth="1"/>
    <col min="15547" max="15554" width="0" style="7" hidden="1" customWidth="1"/>
    <col min="15555" max="15555" width="15.7109375" style="7" customWidth="1"/>
    <col min="15556" max="15776" width="9.140625" style="7"/>
    <col min="15777" max="15777" width="21.7109375" style="7" customWidth="1"/>
    <col min="15778" max="15778" width="47.7109375" style="7" customWidth="1"/>
    <col min="15779" max="15793" width="0" style="7" hidden="1" customWidth="1"/>
    <col min="15794" max="15794" width="15.7109375" style="7" customWidth="1"/>
    <col min="15795" max="15801" width="0" style="7" hidden="1" customWidth="1"/>
    <col min="15802" max="15802" width="15.7109375" style="7" customWidth="1"/>
    <col min="15803" max="15810" width="0" style="7" hidden="1" customWidth="1"/>
    <col min="15811" max="15811" width="15.7109375" style="7" customWidth="1"/>
    <col min="15812" max="16384" width="9.140625" style="7"/>
  </cols>
  <sheetData>
    <row r="1" spans="1:5" ht="15" x14ac:dyDescent="0.25">
      <c r="A1" s="9"/>
      <c r="B1" s="31" t="s">
        <v>134</v>
      </c>
      <c r="C1" s="31"/>
      <c r="D1" s="31"/>
      <c r="E1" s="31"/>
    </row>
    <row r="2" spans="1:5" ht="15.75" x14ac:dyDescent="0.25">
      <c r="A2" s="34" t="s">
        <v>230</v>
      </c>
      <c r="B2" s="34"/>
      <c r="C2" s="34"/>
      <c r="D2" s="34"/>
      <c r="E2" s="34"/>
    </row>
    <row r="3" spans="1:5" x14ac:dyDescent="0.2">
      <c r="A3" s="32" t="s">
        <v>78</v>
      </c>
      <c r="B3" s="32"/>
      <c r="C3" s="32"/>
      <c r="D3" s="32"/>
      <c r="E3" s="32"/>
    </row>
    <row r="4" spans="1:5" x14ac:dyDescent="0.2">
      <c r="A4" s="33" t="s">
        <v>79</v>
      </c>
      <c r="B4" s="33" t="s">
        <v>80</v>
      </c>
      <c r="C4" s="33" t="s">
        <v>137</v>
      </c>
      <c r="D4" s="33" t="s">
        <v>182</v>
      </c>
      <c r="E4" s="33"/>
    </row>
    <row r="5" spans="1:5" x14ac:dyDescent="0.2">
      <c r="A5" s="33"/>
      <c r="B5" s="33"/>
      <c r="C5" s="33"/>
      <c r="D5" s="12" t="s">
        <v>81</v>
      </c>
      <c r="E5" s="12" t="s">
        <v>82</v>
      </c>
    </row>
    <row r="6" spans="1:5" x14ac:dyDescent="0.2">
      <c r="A6" s="17" t="s">
        <v>163</v>
      </c>
      <c r="B6" s="18" t="s">
        <v>164</v>
      </c>
      <c r="C6" s="19">
        <v>417075000</v>
      </c>
      <c r="D6" s="19">
        <v>48968288.920000002</v>
      </c>
      <c r="E6" s="20">
        <f>D6/C6</f>
        <v>0.11740883275190314</v>
      </c>
    </row>
    <row r="7" spans="1:5" x14ac:dyDescent="0.2">
      <c r="A7" s="17" t="s">
        <v>165</v>
      </c>
      <c r="B7" s="18" t="s">
        <v>166</v>
      </c>
      <c r="C7" s="19">
        <v>369057000</v>
      </c>
      <c r="D7" s="19">
        <v>41336372.990000002</v>
      </c>
      <c r="E7" s="20">
        <f>D7/C7</f>
        <v>0.11200538938429566</v>
      </c>
    </row>
    <row r="8" spans="1:5" ht="89.25" x14ac:dyDescent="0.2">
      <c r="A8" s="17" t="s">
        <v>167</v>
      </c>
      <c r="B8" s="18" t="s">
        <v>168</v>
      </c>
      <c r="C8" s="19">
        <v>367357000</v>
      </c>
      <c r="D8" s="19">
        <v>40977182.780000001</v>
      </c>
      <c r="E8" s="20">
        <f>D8/C8</f>
        <v>0.11154594244835406</v>
      </c>
    </row>
    <row r="9" spans="1:5" ht="63.75" x14ac:dyDescent="0.2">
      <c r="A9" s="17" t="s">
        <v>169</v>
      </c>
      <c r="B9" s="18" t="s">
        <v>170</v>
      </c>
      <c r="C9" s="19">
        <v>0</v>
      </c>
      <c r="D9" s="19">
        <v>-82.1</v>
      </c>
      <c r="E9" s="20"/>
    </row>
    <row r="10" spans="1:5" ht="89.25" x14ac:dyDescent="0.2">
      <c r="A10" s="17" t="s">
        <v>148</v>
      </c>
      <c r="B10" s="18" t="s">
        <v>149</v>
      </c>
      <c r="C10" s="19">
        <v>0</v>
      </c>
      <c r="D10" s="19">
        <v>35306.01</v>
      </c>
      <c r="E10" s="20"/>
    </row>
    <row r="11" spans="1:5" ht="63.75" x14ac:dyDescent="0.2">
      <c r="A11" s="17" t="s">
        <v>231</v>
      </c>
      <c r="B11" s="18" t="s">
        <v>232</v>
      </c>
      <c r="C11" s="19">
        <v>0</v>
      </c>
      <c r="D11" s="19">
        <v>19400</v>
      </c>
      <c r="E11" s="20"/>
    </row>
    <row r="12" spans="1:5" ht="114.75" x14ac:dyDescent="0.2">
      <c r="A12" s="17" t="s">
        <v>83</v>
      </c>
      <c r="B12" s="18" t="s">
        <v>84</v>
      </c>
      <c r="C12" s="19">
        <v>900000</v>
      </c>
      <c r="D12" s="19">
        <v>128109.84</v>
      </c>
      <c r="E12" s="20">
        <f>D12/C12</f>
        <v>0.14234426666666666</v>
      </c>
    </row>
    <row r="13" spans="1:5" ht="114.75" x14ac:dyDescent="0.2">
      <c r="A13" s="17" t="s">
        <v>174</v>
      </c>
      <c r="B13" s="18" t="s">
        <v>175</v>
      </c>
      <c r="C13" s="19">
        <v>0</v>
      </c>
      <c r="D13" s="19">
        <v>5790.38</v>
      </c>
      <c r="E13" s="20"/>
    </row>
    <row r="14" spans="1:5" ht="63.75" x14ac:dyDescent="0.2">
      <c r="A14" s="17" t="s">
        <v>85</v>
      </c>
      <c r="B14" s="18" t="s">
        <v>86</v>
      </c>
      <c r="C14" s="19">
        <v>600000</v>
      </c>
      <c r="D14" s="19">
        <v>161275.10999999999</v>
      </c>
      <c r="E14" s="20">
        <f>D14/C14</f>
        <v>0.26879185</v>
      </c>
    </row>
    <row r="15" spans="1:5" ht="38.25" x14ac:dyDescent="0.2">
      <c r="A15" s="17" t="s">
        <v>150</v>
      </c>
      <c r="B15" s="18" t="s">
        <v>151</v>
      </c>
      <c r="C15" s="19">
        <v>0</v>
      </c>
      <c r="D15" s="19">
        <v>50.75</v>
      </c>
      <c r="E15" s="20"/>
    </row>
    <row r="16" spans="1:5" ht="63.75" x14ac:dyDescent="0.2">
      <c r="A16" s="17" t="s">
        <v>87</v>
      </c>
      <c r="B16" s="18" t="s">
        <v>88</v>
      </c>
      <c r="C16" s="19">
        <v>0</v>
      </c>
      <c r="D16" s="19">
        <v>204.99</v>
      </c>
      <c r="E16" s="20"/>
    </row>
    <row r="17" spans="1:5" ht="38.25" x14ac:dyDescent="0.2">
      <c r="A17" s="17" t="s">
        <v>233</v>
      </c>
      <c r="B17" s="18" t="s">
        <v>234</v>
      </c>
      <c r="C17" s="19">
        <v>0</v>
      </c>
      <c r="D17" s="19">
        <v>45.59</v>
      </c>
      <c r="E17" s="20"/>
    </row>
    <row r="18" spans="1:5" ht="89.25" x14ac:dyDescent="0.2">
      <c r="A18" s="17" t="s">
        <v>89</v>
      </c>
      <c r="B18" s="18" t="s">
        <v>90</v>
      </c>
      <c r="C18" s="19">
        <v>200000</v>
      </c>
      <c r="D18" s="19">
        <v>9089.64</v>
      </c>
      <c r="E18" s="20">
        <f t="shared" ref="E18:E25" si="0">D18/C18</f>
        <v>4.5448199999999994E-2</v>
      </c>
    </row>
    <row r="19" spans="1:5" ht="25.5" x14ac:dyDescent="0.2">
      <c r="A19" s="17" t="s">
        <v>91</v>
      </c>
      <c r="B19" s="18" t="s">
        <v>92</v>
      </c>
      <c r="C19" s="19">
        <v>4596000</v>
      </c>
      <c r="D19" s="19">
        <v>861493.47</v>
      </c>
      <c r="E19" s="20">
        <f t="shared" si="0"/>
        <v>0.18744418407310703</v>
      </c>
    </row>
    <row r="20" spans="1:5" ht="89.25" x14ac:dyDescent="0.2">
      <c r="A20" s="17" t="s">
        <v>198</v>
      </c>
      <c r="B20" s="18" t="s">
        <v>199</v>
      </c>
      <c r="C20" s="19">
        <v>1666430</v>
      </c>
      <c r="D20" s="19">
        <v>381575.29</v>
      </c>
      <c r="E20" s="20">
        <f t="shared" si="0"/>
        <v>0.2289776888318141</v>
      </c>
    </row>
    <row r="21" spans="1:5" ht="102" x14ac:dyDescent="0.2">
      <c r="A21" s="17" t="s">
        <v>200</v>
      </c>
      <c r="B21" s="18" t="s">
        <v>201</v>
      </c>
      <c r="C21" s="19">
        <v>11680</v>
      </c>
      <c r="D21" s="19">
        <v>2589.1</v>
      </c>
      <c r="E21" s="20">
        <f t="shared" si="0"/>
        <v>0.2216695205479452</v>
      </c>
    </row>
    <row r="22" spans="1:5" ht="89.25" x14ac:dyDescent="0.2">
      <c r="A22" s="17" t="s">
        <v>202</v>
      </c>
      <c r="B22" s="18" t="s">
        <v>203</v>
      </c>
      <c r="C22" s="19">
        <v>3227830</v>
      </c>
      <c r="D22" s="19">
        <v>560458.25</v>
      </c>
      <c r="E22" s="20">
        <f t="shared" si="0"/>
        <v>0.17363313743288836</v>
      </c>
    </row>
    <row r="23" spans="1:5" ht="89.25" x14ac:dyDescent="0.2">
      <c r="A23" s="17" t="s">
        <v>204</v>
      </c>
      <c r="B23" s="18" t="s">
        <v>205</v>
      </c>
      <c r="C23" s="19">
        <v>-309940</v>
      </c>
      <c r="D23" s="19">
        <v>-83129.17</v>
      </c>
      <c r="E23" s="20">
        <f t="shared" si="0"/>
        <v>0.26821052461766792</v>
      </c>
    </row>
    <row r="24" spans="1:5" x14ac:dyDescent="0.2">
      <c r="A24" s="17" t="s">
        <v>93</v>
      </c>
      <c r="B24" s="18" t="s">
        <v>94</v>
      </c>
      <c r="C24" s="19">
        <v>9888000</v>
      </c>
      <c r="D24" s="19">
        <v>989887.08</v>
      </c>
      <c r="E24" s="20">
        <f t="shared" si="0"/>
        <v>0.10010993932038835</v>
      </c>
    </row>
    <row r="25" spans="1:5" ht="51" x14ac:dyDescent="0.2">
      <c r="A25" s="17" t="s">
        <v>138</v>
      </c>
      <c r="B25" s="18" t="s">
        <v>139</v>
      </c>
      <c r="C25" s="19">
        <v>990000</v>
      </c>
      <c r="D25" s="19">
        <v>290735.78000000003</v>
      </c>
      <c r="E25" s="20">
        <f t="shared" si="0"/>
        <v>0.29367250505050507</v>
      </c>
    </row>
    <row r="26" spans="1:5" ht="38.25" x14ac:dyDescent="0.2">
      <c r="A26" s="17" t="s">
        <v>235</v>
      </c>
      <c r="B26" s="18" t="s">
        <v>236</v>
      </c>
      <c r="C26" s="19">
        <v>0</v>
      </c>
      <c r="D26" s="19">
        <v>1974.35</v>
      </c>
      <c r="E26" s="20"/>
    </row>
    <row r="27" spans="1:5" ht="51" x14ac:dyDescent="0.2">
      <c r="A27" s="17" t="s">
        <v>188</v>
      </c>
      <c r="B27" s="18" t="s">
        <v>189</v>
      </c>
      <c r="C27" s="19">
        <v>0</v>
      </c>
      <c r="D27" s="19">
        <v>300</v>
      </c>
      <c r="E27" s="20"/>
    </row>
    <row r="28" spans="1:5" ht="63.75" x14ac:dyDescent="0.2">
      <c r="A28" s="17" t="s">
        <v>140</v>
      </c>
      <c r="B28" s="18" t="s">
        <v>141</v>
      </c>
      <c r="C28" s="19">
        <v>4165000</v>
      </c>
      <c r="D28" s="19">
        <v>109580.18</v>
      </c>
      <c r="E28" s="20">
        <f>D28/C28</f>
        <v>2.6309767106842734E-2</v>
      </c>
    </row>
    <row r="29" spans="1:5" ht="38.25" x14ac:dyDescent="0.2">
      <c r="A29" s="17" t="s">
        <v>171</v>
      </c>
      <c r="B29" s="18" t="s">
        <v>172</v>
      </c>
      <c r="C29" s="19">
        <v>0</v>
      </c>
      <c r="D29" s="19">
        <v>1773.14</v>
      </c>
      <c r="E29" s="20" t="e">
        <f>D29/C29</f>
        <v>#DIV/0!</v>
      </c>
    </row>
    <row r="30" spans="1:5" ht="63.75" x14ac:dyDescent="0.2">
      <c r="A30" s="17" t="s">
        <v>142</v>
      </c>
      <c r="B30" s="18" t="s">
        <v>143</v>
      </c>
      <c r="C30" s="19">
        <v>0</v>
      </c>
      <c r="D30" s="19">
        <v>900</v>
      </c>
      <c r="E30" s="20"/>
    </row>
    <row r="31" spans="1:5" ht="38.25" x14ac:dyDescent="0.2">
      <c r="A31" s="17" t="s">
        <v>196</v>
      </c>
      <c r="B31" s="18" t="s">
        <v>197</v>
      </c>
      <c r="C31" s="19">
        <v>0</v>
      </c>
      <c r="D31" s="19">
        <v>-39</v>
      </c>
      <c r="E31" s="20"/>
    </row>
    <row r="32" spans="1:5" ht="51" x14ac:dyDescent="0.2">
      <c r="A32" s="17" t="s">
        <v>95</v>
      </c>
      <c r="B32" s="18" t="s">
        <v>96</v>
      </c>
      <c r="C32" s="19">
        <v>2431000</v>
      </c>
      <c r="D32" s="19">
        <v>412428.93</v>
      </c>
      <c r="E32" s="20">
        <f>D32/C32</f>
        <v>0.16965402303578775</v>
      </c>
    </row>
    <row r="33" spans="1:5" ht="25.5" x14ac:dyDescent="0.2">
      <c r="A33" s="17" t="s">
        <v>97</v>
      </c>
      <c r="B33" s="18" t="s">
        <v>98</v>
      </c>
      <c r="C33" s="19">
        <v>0</v>
      </c>
      <c r="D33" s="19">
        <v>988.57</v>
      </c>
      <c r="E33" s="20"/>
    </row>
    <row r="34" spans="1:5" ht="51" x14ac:dyDescent="0.2">
      <c r="A34" s="17" t="s">
        <v>190</v>
      </c>
      <c r="B34" s="18" t="s">
        <v>191</v>
      </c>
      <c r="C34" s="19">
        <v>0</v>
      </c>
      <c r="D34" s="19">
        <v>5157.93</v>
      </c>
      <c r="E34" s="20"/>
    </row>
    <row r="35" spans="1:5" ht="38.25" x14ac:dyDescent="0.2">
      <c r="A35" s="17" t="s">
        <v>99</v>
      </c>
      <c r="B35" s="18" t="s">
        <v>100</v>
      </c>
      <c r="C35" s="19">
        <v>2022000</v>
      </c>
      <c r="D35" s="19">
        <v>66637.2</v>
      </c>
      <c r="E35" s="20">
        <f>D35/C35</f>
        <v>3.2956083086053412E-2</v>
      </c>
    </row>
    <row r="36" spans="1:5" ht="25.5" x14ac:dyDescent="0.2">
      <c r="A36" s="17" t="s">
        <v>237</v>
      </c>
      <c r="B36" s="18" t="s">
        <v>238</v>
      </c>
      <c r="C36" s="19">
        <v>0</v>
      </c>
      <c r="D36" s="19">
        <v>7210</v>
      </c>
      <c r="E36" s="20"/>
    </row>
    <row r="37" spans="1:5" ht="51" x14ac:dyDescent="0.2">
      <c r="A37" s="17" t="s">
        <v>101</v>
      </c>
      <c r="B37" s="18" t="s">
        <v>102</v>
      </c>
      <c r="C37" s="19">
        <v>280000</v>
      </c>
      <c r="D37" s="19">
        <v>92240</v>
      </c>
      <c r="E37" s="20">
        <f>D37/C37</f>
        <v>0.3294285714285714</v>
      </c>
    </row>
    <row r="38" spans="1:5" x14ac:dyDescent="0.2">
      <c r="A38" s="17" t="s">
        <v>176</v>
      </c>
      <c r="B38" s="18" t="s">
        <v>177</v>
      </c>
      <c r="C38" s="19">
        <v>0</v>
      </c>
      <c r="D38" s="19">
        <v>-1133.27</v>
      </c>
      <c r="E38" s="20"/>
    </row>
    <row r="39" spans="1:5" x14ac:dyDescent="0.2">
      <c r="A39" s="17" t="s">
        <v>206</v>
      </c>
      <c r="B39" s="18">
        <v>1.8210803010013999E+19</v>
      </c>
      <c r="C39" s="19">
        <v>0</v>
      </c>
      <c r="D39" s="19">
        <v>-1133.27</v>
      </c>
      <c r="E39" s="20"/>
    </row>
    <row r="40" spans="1:5" ht="38.25" x14ac:dyDescent="0.2">
      <c r="A40" s="17" t="s">
        <v>103</v>
      </c>
      <c r="B40" s="18" t="s">
        <v>104</v>
      </c>
      <c r="C40" s="19">
        <v>4053000</v>
      </c>
      <c r="D40" s="19">
        <v>509489.03</v>
      </c>
      <c r="E40" s="20">
        <f t="shared" ref="E40:E53" si="1">D40/C40</f>
        <v>0.12570664446089316</v>
      </c>
    </row>
    <row r="41" spans="1:5" ht="76.5" x14ac:dyDescent="0.2">
      <c r="A41" s="17" t="s">
        <v>178</v>
      </c>
      <c r="B41" s="18" t="s">
        <v>179</v>
      </c>
      <c r="C41" s="19">
        <v>3200000</v>
      </c>
      <c r="D41" s="19">
        <v>393145.83</v>
      </c>
      <c r="E41" s="20">
        <f t="shared" si="1"/>
        <v>0.122858071875</v>
      </c>
    </row>
    <row r="42" spans="1:5" ht="51" x14ac:dyDescent="0.2">
      <c r="A42" s="17" t="s">
        <v>105</v>
      </c>
      <c r="B42" s="18" t="s">
        <v>106</v>
      </c>
      <c r="C42" s="19">
        <v>361000</v>
      </c>
      <c r="D42" s="19">
        <v>86528.24</v>
      </c>
      <c r="E42" s="20">
        <f t="shared" si="1"/>
        <v>0.23969041551246539</v>
      </c>
    </row>
    <row r="43" spans="1:5" ht="38.25" x14ac:dyDescent="0.2">
      <c r="A43" s="17" t="s">
        <v>107</v>
      </c>
      <c r="B43" s="18" t="s">
        <v>207</v>
      </c>
      <c r="C43" s="19">
        <v>170000</v>
      </c>
      <c r="D43" s="19">
        <v>29814.959999999999</v>
      </c>
      <c r="E43" s="20">
        <f t="shared" si="1"/>
        <v>0.17538211764705883</v>
      </c>
    </row>
    <row r="44" spans="1:5" ht="38.25" x14ac:dyDescent="0.2">
      <c r="A44" s="17" t="s">
        <v>108</v>
      </c>
      <c r="B44" s="18" t="s">
        <v>109</v>
      </c>
      <c r="C44" s="19">
        <v>322000</v>
      </c>
      <c r="D44" s="19">
        <v>0</v>
      </c>
      <c r="E44" s="20">
        <f t="shared" si="1"/>
        <v>0</v>
      </c>
    </row>
    <row r="45" spans="1:5" x14ac:dyDescent="0.2">
      <c r="A45" s="17" t="s">
        <v>110</v>
      </c>
      <c r="B45" s="18" t="s">
        <v>111</v>
      </c>
      <c r="C45" s="19">
        <v>499000</v>
      </c>
      <c r="D45" s="19">
        <v>169984.18</v>
      </c>
      <c r="E45" s="20">
        <f t="shared" si="1"/>
        <v>0.34064965931863728</v>
      </c>
    </row>
    <row r="46" spans="1:5" ht="25.5" x14ac:dyDescent="0.2">
      <c r="A46" s="17" t="s">
        <v>112</v>
      </c>
      <c r="B46" s="18" t="s">
        <v>113</v>
      </c>
      <c r="C46" s="19">
        <v>200000</v>
      </c>
      <c r="D46" s="19">
        <v>94187.02</v>
      </c>
      <c r="E46" s="20">
        <f t="shared" si="1"/>
        <v>0.4709351</v>
      </c>
    </row>
    <row r="47" spans="1:5" x14ac:dyDescent="0.2">
      <c r="A47" s="17" t="s">
        <v>194</v>
      </c>
      <c r="B47" s="18" t="s">
        <v>195</v>
      </c>
      <c r="C47" s="19">
        <v>299000</v>
      </c>
      <c r="D47" s="19">
        <v>75797.16</v>
      </c>
      <c r="E47" s="20">
        <f t="shared" si="1"/>
        <v>0.25350220735785955</v>
      </c>
    </row>
    <row r="48" spans="1:5" ht="25.5" x14ac:dyDescent="0.2">
      <c r="A48" s="17" t="s">
        <v>114</v>
      </c>
      <c r="B48" s="18" t="s">
        <v>185</v>
      </c>
      <c r="C48" s="19">
        <v>28852000</v>
      </c>
      <c r="D48" s="19">
        <v>4635702.83</v>
      </c>
      <c r="E48" s="20">
        <f t="shared" si="1"/>
        <v>0.16067180195480382</v>
      </c>
    </row>
    <row r="49" spans="1:5" ht="25.5" x14ac:dyDescent="0.2">
      <c r="A49" s="17" t="s">
        <v>115</v>
      </c>
      <c r="B49" s="18" t="s">
        <v>116</v>
      </c>
      <c r="C49" s="19">
        <v>26666000</v>
      </c>
      <c r="D49" s="19">
        <v>4100265.57</v>
      </c>
      <c r="E49" s="20">
        <f t="shared" si="1"/>
        <v>0.15376380297007425</v>
      </c>
    </row>
    <row r="50" spans="1:5" ht="25.5" x14ac:dyDescent="0.2">
      <c r="A50" s="17" t="s">
        <v>117</v>
      </c>
      <c r="B50" s="18" t="s">
        <v>118</v>
      </c>
      <c r="C50" s="19">
        <v>2067000</v>
      </c>
      <c r="D50" s="19">
        <v>376144.14</v>
      </c>
      <c r="E50" s="20">
        <f t="shared" si="1"/>
        <v>0.18197587808417998</v>
      </c>
    </row>
    <row r="51" spans="1:5" ht="25.5" x14ac:dyDescent="0.2">
      <c r="A51" s="17" t="s">
        <v>146</v>
      </c>
      <c r="B51" s="18" t="s">
        <v>147</v>
      </c>
      <c r="C51" s="19">
        <v>119000</v>
      </c>
      <c r="D51" s="19">
        <v>159293.12</v>
      </c>
      <c r="E51" s="20">
        <f t="shared" si="1"/>
        <v>1.3385976470588234</v>
      </c>
    </row>
    <row r="52" spans="1:5" ht="25.5" x14ac:dyDescent="0.2">
      <c r="A52" s="17" t="s">
        <v>119</v>
      </c>
      <c r="B52" s="18" t="s">
        <v>120</v>
      </c>
      <c r="C52" s="19">
        <v>130000</v>
      </c>
      <c r="D52" s="19">
        <v>32191.88</v>
      </c>
      <c r="E52" s="20">
        <f t="shared" si="1"/>
        <v>0.24762984615384617</v>
      </c>
    </row>
    <row r="53" spans="1:5" ht="51" x14ac:dyDescent="0.2">
      <c r="A53" s="17" t="s">
        <v>180</v>
      </c>
      <c r="B53" s="18" t="s">
        <v>181</v>
      </c>
      <c r="C53" s="19">
        <v>130000</v>
      </c>
      <c r="D53" s="19">
        <v>32191.88</v>
      </c>
      <c r="E53" s="20">
        <f t="shared" si="1"/>
        <v>0.24762984615384617</v>
      </c>
    </row>
    <row r="54" spans="1:5" x14ac:dyDescent="0.2">
      <c r="A54" s="17" t="s">
        <v>135</v>
      </c>
      <c r="B54" s="18" t="s">
        <v>136</v>
      </c>
      <c r="C54" s="19">
        <v>0</v>
      </c>
      <c r="D54" s="19">
        <v>335871.48</v>
      </c>
      <c r="E54" s="20"/>
    </row>
    <row r="55" spans="1:5" ht="25.5" x14ac:dyDescent="0.2">
      <c r="A55" s="17" t="s">
        <v>192</v>
      </c>
      <c r="B55" s="18" t="s">
        <v>193</v>
      </c>
      <c r="C55" s="19">
        <v>0</v>
      </c>
      <c r="D55" s="19">
        <v>500</v>
      </c>
      <c r="E55" s="20"/>
    </row>
    <row r="56" spans="1:5" ht="51" x14ac:dyDescent="0.2">
      <c r="A56" s="17" t="s">
        <v>208</v>
      </c>
      <c r="B56" s="18" t="s">
        <v>209</v>
      </c>
      <c r="C56" s="19">
        <v>0</v>
      </c>
      <c r="D56" s="19">
        <v>300</v>
      </c>
      <c r="E56" s="20"/>
    </row>
    <row r="57" spans="1:5" ht="38.25" x14ac:dyDescent="0.2">
      <c r="A57" s="17" t="s">
        <v>239</v>
      </c>
      <c r="B57" s="18" t="s">
        <v>240</v>
      </c>
      <c r="C57" s="19">
        <v>0</v>
      </c>
      <c r="D57" s="19">
        <v>8000</v>
      </c>
      <c r="E57" s="20"/>
    </row>
    <row r="58" spans="1:5" ht="38.25" x14ac:dyDescent="0.2">
      <c r="A58" s="17" t="s">
        <v>144</v>
      </c>
      <c r="B58" s="18" t="s">
        <v>145</v>
      </c>
      <c r="C58" s="19">
        <v>0</v>
      </c>
      <c r="D58" s="19">
        <v>327071.48</v>
      </c>
      <c r="E58" s="20"/>
    </row>
    <row r="59" spans="1:5" x14ac:dyDescent="0.2">
      <c r="A59" s="17" t="s">
        <v>121</v>
      </c>
      <c r="B59" s="18" t="s">
        <v>122</v>
      </c>
      <c r="C59" s="19">
        <v>0</v>
      </c>
      <c r="D59" s="19">
        <v>98429.25</v>
      </c>
      <c r="E59" s="20"/>
    </row>
    <row r="60" spans="1:5" ht="25.5" x14ac:dyDescent="0.2">
      <c r="A60" s="17" t="s">
        <v>123</v>
      </c>
      <c r="B60" s="18" t="s">
        <v>124</v>
      </c>
      <c r="C60" s="19">
        <v>0</v>
      </c>
      <c r="D60" s="19">
        <v>98429.25</v>
      </c>
      <c r="E60" s="20"/>
    </row>
    <row r="61" spans="1:5" x14ac:dyDescent="0.2">
      <c r="A61" s="17" t="s">
        <v>125</v>
      </c>
      <c r="B61" s="18" t="s">
        <v>126</v>
      </c>
      <c r="C61" s="19">
        <v>799319600</v>
      </c>
      <c r="D61" s="19">
        <v>75810963.170000002</v>
      </c>
      <c r="E61" s="20">
        <f t="shared" ref="E61:E71" si="2">D61/C61</f>
        <v>9.4844369098418202E-2</v>
      </c>
    </row>
    <row r="62" spans="1:5" ht="25.5" x14ac:dyDescent="0.2">
      <c r="A62" s="17" t="s">
        <v>127</v>
      </c>
      <c r="B62" s="18" t="s">
        <v>186</v>
      </c>
      <c r="C62" s="19">
        <v>799319600</v>
      </c>
      <c r="D62" s="19">
        <v>80362338.489999995</v>
      </c>
      <c r="E62" s="20">
        <f t="shared" si="2"/>
        <v>0.10053843104810641</v>
      </c>
    </row>
    <row r="63" spans="1:5" ht="25.5" x14ac:dyDescent="0.2">
      <c r="A63" s="17" t="s">
        <v>210</v>
      </c>
      <c r="B63" s="18" t="s">
        <v>152</v>
      </c>
      <c r="C63" s="19">
        <v>81661000</v>
      </c>
      <c r="D63" s="19">
        <v>0</v>
      </c>
      <c r="E63" s="20">
        <f t="shared" si="2"/>
        <v>0</v>
      </c>
    </row>
    <row r="64" spans="1:5" x14ac:dyDescent="0.2">
      <c r="A64" s="17" t="s">
        <v>211</v>
      </c>
      <c r="B64" s="18" t="s">
        <v>128</v>
      </c>
      <c r="C64" s="19">
        <v>319884100</v>
      </c>
      <c r="D64" s="19">
        <v>6441300</v>
      </c>
      <c r="E64" s="20">
        <f t="shared" si="2"/>
        <v>2.0136355636307026E-2</v>
      </c>
    </row>
    <row r="65" spans="1:5" ht="38.25" x14ac:dyDescent="0.2">
      <c r="A65" s="17" t="s">
        <v>212</v>
      </c>
      <c r="B65" s="18" t="s">
        <v>130</v>
      </c>
      <c r="C65" s="19">
        <v>7962000</v>
      </c>
      <c r="D65" s="19">
        <v>1671113.29</v>
      </c>
      <c r="E65" s="20">
        <f t="shared" si="2"/>
        <v>0.20988612032152726</v>
      </c>
    </row>
    <row r="66" spans="1:5" ht="25.5" x14ac:dyDescent="0.2">
      <c r="A66" s="17" t="s">
        <v>213</v>
      </c>
      <c r="B66" s="18" t="s">
        <v>153</v>
      </c>
      <c r="C66" s="19">
        <v>78749600</v>
      </c>
      <c r="D66" s="19">
        <v>20767775.199999999</v>
      </c>
      <c r="E66" s="20">
        <f t="shared" si="2"/>
        <v>0.26371911984314839</v>
      </c>
    </row>
    <row r="67" spans="1:5" ht="38.25" x14ac:dyDescent="0.2">
      <c r="A67" s="17" t="s">
        <v>214</v>
      </c>
      <c r="B67" s="18" t="s">
        <v>154</v>
      </c>
      <c r="C67" s="19">
        <v>1108300</v>
      </c>
      <c r="D67" s="19">
        <v>277200</v>
      </c>
      <c r="E67" s="20">
        <f t="shared" si="2"/>
        <v>0.25011278534692771</v>
      </c>
    </row>
    <row r="68" spans="1:5" ht="63.75" x14ac:dyDescent="0.2">
      <c r="A68" s="17" t="s">
        <v>215</v>
      </c>
      <c r="B68" s="18" t="s">
        <v>216</v>
      </c>
      <c r="C68" s="19">
        <v>1600</v>
      </c>
      <c r="D68" s="19">
        <v>0</v>
      </c>
      <c r="E68" s="20">
        <f t="shared" si="2"/>
        <v>0</v>
      </c>
    </row>
    <row r="69" spans="1:5" ht="25.5" x14ac:dyDescent="0.2">
      <c r="A69" s="17" t="s">
        <v>217</v>
      </c>
      <c r="B69" s="18" t="s">
        <v>129</v>
      </c>
      <c r="C69" s="19">
        <v>6577000</v>
      </c>
      <c r="D69" s="19">
        <v>1167250</v>
      </c>
      <c r="E69" s="20">
        <f t="shared" si="2"/>
        <v>0.17747453246160863</v>
      </c>
    </row>
    <row r="70" spans="1:5" x14ac:dyDescent="0.2">
      <c r="A70" s="17" t="s">
        <v>218</v>
      </c>
      <c r="B70" s="18" t="s">
        <v>131</v>
      </c>
      <c r="C70" s="19">
        <v>303375000</v>
      </c>
      <c r="D70" s="19">
        <v>50037700</v>
      </c>
      <c r="E70" s="20">
        <f t="shared" si="2"/>
        <v>0.16493679439637413</v>
      </c>
    </row>
    <row r="71" spans="1:5" ht="51" x14ac:dyDescent="0.2">
      <c r="A71" s="17" t="s">
        <v>219</v>
      </c>
      <c r="B71" s="18" t="s">
        <v>220</v>
      </c>
      <c r="C71" s="19">
        <v>1000</v>
      </c>
      <c r="D71" s="19">
        <v>0</v>
      </c>
      <c r="E71" s="20">
        <f t="shared" si="2"/>
        <v>0</v>
      </c>
    </row>
    <row r="72" spans="1:5" ht="38.25" x14ac:dyDescent="0.2">
      <c r="A72" s="17" t="s">
        <v>132</v>
      </c>
      <c r="B72" s="18" t="s">
        <v>133</v>
      </c>
      <c r="C72" s="19">
        <v>0</v>
      </c>
      <c r="D72" s="19">
        <v>-4551375.32</v>
      </c>
      <c r="E72" s="20"/>
    </row>
    <row r="73" spans="1:5" ht="38.25" x14ac:dyDescent="0.2">
      <c r="A73" s="17" t="s">
        <v>221</v>
      </c>
      <c r="B73" s="18" t="s">
        <v>155</v>
      </c>
      <c r="C73" s="19">
        <v>0</v>
      </c>
      <c r="D73" s="19">
        <v>-4551375.32</v>
      </c>
      <c r="E73" s="20"/>
    </row>
    <row r="74" spans="1:5" s="28" customFormat="1" x14ac:dyDescent="0.2">
      <c r="A74" s="29" t="s">
        <v>173</v>
      </c>
      <c r="B74" s="30"/>
      <c r="C74" s="26">
        <v>1216394600</v>
      </c>
      <c r="D74" s="26">
        <v>124779252.09</v>
      </c>
      <c r="E74" s="27">
        <f>D74/C74</f>
        <v>0.10258122823794187</v>
      </c>
    </row>
  </sheetData>
  <autoFilter ref="A6:WJC73"/>
  <mergeCells count="8">
    <mergeCell ref="A74:B74"/>
    <mergeCell ref="B1:E1"/>
    <mergeCell ref="A3:E3"/>
    <mergeCell ref="A4:A5"/>
    <mergeCell ref="B4:B5"/>
    <mergeCell ref="D4:E4"/>
    <mergeCell ref="A2:E2"/>
    <mergeCell ref="C4:C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opLeftCell="A16" zoomScaleNormal="100" workbookViewId="0">
      <selection activeCell="E52" sqref="E52"/>
    </sheetView>
  </sheetViews>
  <sheetFormatPr defaultRowHeight="15" x14ac:dyDescent="0.25"/>
  <cols>
    <col min="1" max="1" width="68.85546875" style="2" customWidth="1"/>
    <col min="2" max="2" width="9.5703125" style="2" customWidth="1"/>
    <col min="3" max="3" width="18.140625" style="4" customWidth="1"/>
    <col min="4" max="4" width="16.85546875" style="4" customWidth="1"/>
    <col min="5" max="5" width="14.140625" style="5" customWidth="1"/>
    <col min="6" max="6" width="9.140625" style="2" customWidth="1"/>
    <col min="7" max="30" width="9.140625" style="2"/>
    <col min="31" max="31" width="5.7109375" style="2" customWidth="1"/>
    <col min="32" max="32" width="59" style="2" customWidth="1"/>
    <col min="33" max="33" width="6.28515625" style="2" customWidth="1"/>
    <col min="34" max="34" width="13.28515625" style="2" customWidth="1"/>
    <col min="35" max="35" width="15.28515625" style="2" customWidth="1"/>
    <col min="36" max="36" width="13.28515625" style="2" customWidth="1"/>
    <col min="37" max="286" width="9.140625" style="2"/>
    <col min="287" max="287" width="5.7109375" style="2" customWidth="1"/>
    <col min="288" max="288" width="59" style="2" customWidth="1"/>
    <col min="289" max="289" width="6.28515625" style="2" customWidth="1"/>
    <col min="290" max="290" width="13.28515625" style="2" customWidth="1"/>
    <col min="291" max="291" width="15.28515625" style="2" customWidth="1"/>
    <col min="292" max="292" width="13.28515625" style="2" customWidth="1"/>
    <col min="293" max="542" width="9.140625" style="2"/>
    <col min="543" max="543" width="5.7109375" style="2" customWidth="1"/>
    <col min="544" max="544" width="59" style="2" customWidth="1"/>
    <col min="545" max="545" width="6.28515625" style="2" customWidth="1"/>
    <col min="546" max="546" width="13.28515625" style="2" customWidth="1"/>
    <col min="547" max="547" width="15.28515625" style="2" customWidth="1"/>
    <col min="548" max="548" width="13.28515625" style="2" customWidth="1"/>
    <col min="549" max="798" width="9.140625" style="2"/>
    <col min="799" max="799" width="5.7109375" style="2" customWidth="1"/>
    <col min="800" max="800" width="59" style="2" customWidth="1"/>
    <col min="801" max="801" width="6.28515625" style="2" customWidth="1"/>
    <col min="802" max="802" width="13.28515625" style="2" customWidth="1"/>
    <col min="803" max="803" width="15.28515625" style="2" customWidth="1"/>
    <col min="804" max="804" width="13.28515625" style="2" customWidth="1"/>
    <col min="805" max="1054" width="9.140625" style="2"/>
    <col min="1055" max="1055" width="5.7109375" style="2" customWidth="1"/>
    <col min="1056" max="1056" width="59" style="2" customWidth="1"/>
    <col min="1057" max="1057" width="6.28515625" style="2" customWidth="1"/>
    <col min="1058" max="1058" width="13.28515625" style="2" customWidth="1"/>
    <col min="1059" max="1059" width="15.28515625" style="2" customWidth="1"/>
    <col min="1060" max="1060" width="13.28515625" style="2" customWidth="1"/>
    <col min="1061" max="1310" width="9.140625" style="2"/>
    <col min="1311" max="1311" width="5.7109375" style="2" customWidth="1"/>
    <col min="1312" max="1312" width="59" style="2" customWidth="1"/>
    <col min="1313" max="1313" width="6.28515625" style="2" customWidth="1"/>
    <col min="1314" max="1314" width="13.28515625" style="2" customWidth="1"/>
    <col min="1315" max="1315" width="15.28515625" style="2" customWidth="1"/>
    <col min="1316" max="1316" width="13.28515625" style="2" customWidth="1"/>
    <col min="1317" max="1566" width="9.140625" style="2"/>
    <col min="1567" max="1567" width="5.7109375" style="2" customWidth="1"/>
    <col min="1568" max="1568" width="59" style="2" customWidth="1"/>
    <col min="1569" max="1569" width="6.28515625" style="2" customWidth="1"/>
    <col min="1570" max="1570" width="13.28515625" style="2" customWidth="1"/>
    <col min="1571" max="1571" width="15.28515625" style="2" customWidth="1"/>
    <col min="1572" max="1572" width="13.28515625" style="2" customWidth="1"/>
    <col min="1573" max="1822" width="9.140625" style="2"/>
    <col min="1823" max="1823" width="5.7109375" style="2" customWidth="1"/>
    <col min="1824" max="1824" width="59" style="2" customWidth="1"/>
    <col min="1825" max="1825" width="6.28515625" style="2" customWidth="1"/>
    <col min="1826" max="1826" width="13.28515625" style="2" customWidth="1"/>
    <col min="1827" max="1827" width="15.28515625" style="2" customWidth="1"/>
    <col min="1828" max="1828" width="13.28515625" style="2" customWidth="1"/>
    <col min="1829" max="2078" width="9.140625" style="2"/>
    <col min="2079" max="2079" width="5.7109375" style="2" customWidth="1"/>
    <col min="2080" max="2080" width="59" style="2" customWidth="1"/>
    <col min="2081" max="2081" width="6.28515625" style="2" customWidth="1"/>
    <col min="2082" max="2082" width="13.28515625" style="2" customWidth="1"/>
    <col min="2083" max="2083" width="15.28515625" style="2" customWidth="1"/>
    <col min="2084" max="2084" width="13.28515625" style="2" customWidth="1"/>
    <col min="2085" max="2334" width="9.140625" style="2"/>
    <col min="2335" max="2335" width="5.7109375" style="2" customWidth="1"/>
    <col min="2336" max="2336" width="59" style="2" customWidth="1"/>
    <col min="2337" max="2337" width="6.28515625" style="2" customWidth="1"/>
    <col min="2338" max="2338" width="13.28515625" style="2" customWidth="1"/>
    <col min="2339" max="2339" width="15.28515625" style="2" customWidth="1"/>
    <col min="2340" max="2340" width="13.28515625" style="2" customWidth="1"/>
    <col min="2341" max="2590" width="9.140625" style="2"/>
    <col min="2591" max="2591" width="5.7109375" style="2" customWidth="1"/>
    <col min="2592" max="2592" width="59" style="2" customWidth="1"/>
    <col min="2593" max="2593" width="6.28515625" style="2" customWidth="1"/>
    <col min="2594" max="2594" width="13.28515625" style="2" customWidth="1"/>
    <col min="2595" max="2595" width="15.28515625" style="2" customWidth="1"/>
    <col min="2596" max="2596" width="13.28515625" style="2" customWidth="1"/>
    <col min="2597" max="2846" width="9.140625" style="2"/>
    <col min="2847" max="2847" width="5.7109375" style="2" customWidth="1"/>
    <col min="2848" max="2848" width="59" style="2" customWidth="1"/>
    <col min="2849" max="2849" width="6.28515625" style="2" customWidth="1"/>
    <col min="2850" max="2850" width="13.28515625" style="2" customWidth="1"/>
    <col min="2851" max="2851" width="15.28515625" style="2" customWidth="1"/>
    <col min="2852" max="2852" width="13.28515625" style="2" customWidth="1"/>
    <col min="2853" max="3102" width="9.140625" style="2"/>
    <col min="3103" max="3103" width="5.7109375" style="2" customWidth="1"/>
    <col min="3104" max="3104" width="59" style="2" customWidth="1"/>
    <col min="3105" max="3105" width="6.28515625" style="2" customWidth="1"/>
    <col min="3106" max="3106" width="13.28515625" style="2" customWidth="1"/>
    <col min="3107" max="3107" width="15.28515625" style="2" customWidth="1"/>
    <col min="3108" max="3108" width="13.28515625" style="2" customWidth="1"/>
    <col min="3109" max="3358" width="9.140625" style="2"/>
    <col min="3359" max="3359" width="5.7109375" style="2" customWidth="1"/>
    <col min="3360" max="3360" width="59" style="2" customWidth="1"/>
    <col min="3361" max="3361" width="6.28515625" style="2" customWidth="1"/>
    <col min="3362" max="3362" width="13.28515625" style="2" customWidth="1"/>
    <col min="3363" max="3363" width="15.28515625" style="2" customWidth="1"/>
    <col min="3364" max="3364" width="13.28515625" style="2" customWidth="1"/>
    <col min="3365" max="3614" width="9.140625" style="2"/>
    <col min="3615" max="3615" width="5.7109375" style="2" customWidth="1"/>
    <col min="3616" max="3616" width="59" style="2" customWidth="1"/>
    <col min="3617" max="3617" width="6.28515625" style="2" customWidth="1"/>
    <col min="3618" max="3618" width="13.28515625" style="2" customWidth="1"/>
    <col min="3619" max="3619" width="15.28515625" style="2" customWidth="1"/>
    <col min="3620" max="3620" width="13.28515625" style="2" customWidth="1"/>
    <col min="3621" max="3870" width="9.140625" style="2"/>
    <col min="3871" max="3871" width="5.7109375" style="2" customWidth="1"/>
    <col min="3872" max="3872" width="59" style="2" customWidth="1"/>
    <col min="3873" max="3873" width="6.28515625" style="2" customWidth="1"/>
    <col min="3874" max="3874" width="13.28515625" style="2" customWidth="1"/>
    <col min="3875" max="3875" width="15.28515625" style="2" customWidth="1"/>
    <col min="3876" max="3876" width="13.28515625" style="2" customWidth="1"/>
    <col min="3877" max="4126" width="9.140625" style="2"/>
    <col min="4127" max="4127" width="5.7109375" style="2" customWidth="1"/>
    <col min="4128" max="4128" width="59" style="2" customWidth="1"/>
    <col min="4129" max="4129" width="6.28515625" style="2" customWidth="1"/>
    <col min="4130" max="4130" width="13.28515625" style="2" customWidth="1"/>
    <col min="4131" max="4131" width="15.28515625" style="2" customWidth="1"/>
    <col min="4132" max="4132" width="13.28515625" style="2" customWidth="1"/>
    <col min="4133" max="4382" width="9.140625" style="2"/>
    <col min="4383" max="4383" width="5.7109375" style="2" customWidth="1"/>
    <col min="4384" max="4384" width="59" style="2" customWidth="1"/>
    <col min="4385" max="4385" width="6.28515625" style="2" customWidth="1"/>
    <col min="4386" max="4386" width="13.28515625" style="2" customWidth="1"/>
    <col min="4387" max="4387" width="15.28515625" style="2" customWidth="1"/>
    <col min="4388" max="4388" width="13.28515625" style="2" customWidth="1"/>
    <col min="4389" max="4638" width="9.140625" style="2"/>
    <col min="4639" max="4639" width="5.7109375" style="2" customWidth="1"/>
    <col min="4640" max="4640" width="59" style="2" customWidth="1"/>
    <col min="4641" max="4641" width="6.28515625" style="2" customWidth="1"/>
    <col min="4642" max="4642" width="13.28515625" style="2" customWidth="1"/>
    <col min="4643" max="4643" width="15.28515625" style="2" customWidth="1"/>
    <col min="4644" max="4644" width="13.28515625" style="2" customWidth="1"/>
    <col min="4645" max="4894" width="9.140625" style="2"/>
    <col min="4895" max="4895" width="5.7109375" style="2" customWidth="1"/>
    <col min="4896" max="4896" width="59" style="2" customWidth="1"/>
    <col min="4897" max="4897" width="6.28515625" style="2" customWidth="1"/>
    <col min="4898" max="4898" width="13.28515625" style="2" customWidth="1"/>
    <col min="4899" max="4899" width="15.28515625" style="2" customWidth="1"/>
    <col min="4900" max="4900" width="13.28515625" style="2" customWidth="1"/>
    <col min="4901" max="5150" width="9.140625" style="2"/>
    <col min="5151" max="5151" width="5.7109375" style="2" customWidth="1"/>
    <col min="5152" max="5152" width="59" style="2" customWidth="1"/>
    <col min="5153" max="5153" width="6.28515625" style="2" customWidth="1"/>
    <col min="5154" max="5154" width="13.28515625" style="2" customWidth="1"/>
    <col min="5155" max="5155" width="15.28515625" style="2" customWidth="1"/>
    <col min="5156" max="5156" width="13.28515625" style="2" customWidth="1"/>
    <col min="5157" max="5406" width="9.140625" style="2"/>
    <col min="5407" max="5407" width="5.7109375" style="2" customWidth="1"/>
    <col min="5408" max="5408" width="59" style="2" customWidth="1"/>
    <col min="5409" max="5409" width="6.28515625" style="2" customWidth="1"/>
    <col min="5410" max="5410" width="13.28515625" style="2" customWidth="1"/>
    <col min="5411" max="5411" width="15.28515625" style="2" customWidth="1"/>
    <col min="5412" max="5412" width="13.28515625" style="2" customWidth="1"/>
    <col min="5413" max="5662" width="9.140625" style="2"/>
    <col min="5663" max="5663" width="5.7109375" style="2" customWidth="1"/>
    <col min="5664" max="5664" width="59" style="2" customWidth="1"/>
    <col min="5665" max="5665" width="6.28515625" style="2" customWidth="1"/>
    <col min="5666" max="5666" width="13.28515625" style="2" customWidth="1"/>
    <col min="5667" max="5667" width="15.28515625" style="2" customWidth="1"/>
    <col min="5668" max="5668" width="13.28515625" style="2" customWidth="1"/>
    <col min="5669" max="5918" width="9.140625" style="2"/>
    <col min="5919" max="5919" width="5.7109375" style="2" customWidth="1"/>
    <col min="5920" max="5920" width="59" style="2" customWidth="1"/>
    <col min="5921" max="5921" width="6.28515625" style="2" customWidth="1"/>
    <col min="5922" max="5922" width="13.28515625" style="2" customWidth="1"/>
    <col min="5923" max="5923" width="15.28515625" style="2" customWidth="1"/>
    <col min="5924" max="5924" width="13.28515625" style="2" customWidth="1"/>
    <col min="5925" max="6174" width="9.140625" style="2"/>
    <col min="6175" max="6175" width="5.7109375" style="2" customWidth="1"/>
    <col min="6176" max="6176" width="59" style="2" customWidth="1"/>
    <col min="6177" max="6177" width="6.28515625" style="2" customWidth="1"/>
    <col min="6178" max="6178" width="13.28515625" style="2" customWidth="1"/>
    <col min="6179" max="6179" width="15.28515625" style="2" customWidth="1"/>
    <col min="6180" max="6180" width="13.28515625" style="2" customWidth="1"/>
    <col min="6181" max="6430" width="9.140625" style="2"/>
    <col min="6431" max="6431" width="5.7109375" style="2" customWidth="1"/>
    <col min="6432" max="6432" width="59" style="2" customWidth="1"/>
    <col min="6433" max="6433" width="6.28515625" style="2" customWidth="1"/>
    <col min="6434" max="6434" width="13.28515625" style="2" customWidth="1"/>
    <col min="6435" max="6435" width="15.28515625" style="2" customWidth="1"/>
    <col min="6436" max="6436" width="13.28515625" style="2" customWidth="1"/>
    <col min="6437" max="6686" width="9.140625" style="2"/>
    <col min="6687" max="6687" width="5.7109375" style="2" customWidth="1"/>
    <col min="6688" max="6688" width="59" style="2" customWidth="1"/>
    <col min="6689" max="6689" width="6.28515625" style="2" customWidth="1"/>
    <col min="6690" max="6690" width="13.28515625" style="2" customWidth="1"/>
    <col min="6691" max="6691" width="15.28515625" style="2" customWidth="1"/>
    <col min="6692" max="6692" width="13.28515625" style="2" customWidth="1"/>
    <col min="6693" max="6942" width="9.140625" style="2"/>
    <col min="6943" max="6943" width="5.7109375" style="2" customWidth="1"/>
    <col min="6944" max="6944" width="59" style="2" customWidth="1"/>
    <col min="6945" max="6945" width="6.28515625" style="2" customWidth="1"/>
    <col min="6946" max="6946" width="13.28515625" style="2" customWidth="1"/>
    <col min="6947" max="6947" width="15.28515625" style="2" customWidth="1"/>
    <col min="6948" max="6948" width="13.28515625" style="2" customWidth="1"/>
    <col min="6949" max="7198" width="9.140625" style="2"/>
    <col min="7199" max="7199" width="5.7109375" style="2" customWidth="1"/>
    <col min="7200" max="7200" width="59" style="2" customWidth="1"/>
    <col min="7201" max="7201" width="6.28515625" style="2" customWidth="1"/>
    <col min="7202" max="7202" width="13.28515625" style="2" customWidth="1"/>
    <col min="7203" max="7203" width="15.28515625" style="2" customWidth="1"/>
    <col min="7204" max="7204" width="13.28515625" style="2" customWidth="1"/>
    <col min="7205" max="7454" width="9.140625" style="2"/>
    <col min="7455" max="7455" width="5.7109375" style="2" customWidth="1"/>
    <col min="7456" max="7456" width="59" style="2" customWidth="1"/>
    <col min="7457" max="7457" width="6.28515625" style="2" customWidth="1"/>
    <col min="7458" max="7458" width="13.28515625" style="2" customWidth="1"/>
    <col min="7459" max="7459" width="15.28515625" style="2" customWidth="1"/>
    <col min="7460" max="7460" width="13.28515625" style="2" customWidth="1"/>
    <col min="7461" max="7710" width="9.140625" style="2"/>
    <col min="7711" max="7711" width="5.7109375" style="2" customWidth="1"/>
    <col min="7712" max="7712" width="59" style="2" customWidth="1"/>
    <col min="7713" max="7713" width="6.28515625" style="2" customWidth="1"/>
    <col min="7714" max="7714" width="13.28515625" style="2" customWidth="1"/>
    <col min="7715" max="7715" width="15.28515625" style="2" customWidth="1"/>
    <col min="7716" max="7716" width="13.28515625" style="2" customWidth="1"/>
    <col min="7717" max="7966" width="9.140625" style="2"/>
    <col min="7967" max="7967" width="5.7109375" style="2" customWidth="1"/>
    <col min="7968" max="7968" width="59" style="2" customWidth="1"/>
    <col min="7969" max="7969" width="6.28515625" style="2" customWidth="1"/>
    <col min="7970" max="7970" width="13.28515625" style="2" customWidth="1"/>
    <col min="7971" max="7971" width="15.28515625" style="2" customWidth="1"/>
    <col min="7972" max="7972" width="13.28515625" style="2" customWidth="1"/>
    <col min="7973" max="8222" width="9.140625" style="2"/>
    <col min="8223" max="8223" width="5.7109375" style="2" customWidth="1"/>
    <col min="8224" max="8224" width="59" style="2" customWidth="1"/>
    <col min="8225" max="8225" width="6.28515625" style="2" customWidth="1"/>
    <col min="8226" max="8226" width="13.28515625" style="2" customWidth="1"/>
    <col min="8227" max="8227" width="15.28515625" style="2" customWidth="1"/>
    <col min="8228" max="8228" width="13.28515625" style="2" customWidth="1"/>
    <col min="8229" max="8478" width="9.140625" style="2"/>
    <col min="8479" max="8479" width="5.7109375" style="2" customWidth="1"/>
    <col min="8480" max="8480" width="59" style="2" customWidth="1"/>
    <col min="8481" max="8481" width="6.28515625" style="2" customWidth="1"/>
    <col min="8482" max="8482" width="13.28515625" style="2" customWidth="1"/>
    <col min="8483" max="8483" width="15.28515625" style="2" customWidth="1"/>
    <col min="8484" max="8484" width="13.28515625" style="2" customWidth="1"/>
    <col min="8485" max="8734" width="9.140625" style="2"/>
    <col min="8735" max="8735" width="5.7109375" style="2" customWidth="1"/>
    <col min="8736" max="8736" width="59" style="2" customWidth="1"/>
    <col min="8737" max="8737" width="6.28515625" style="2" customWidth="1"/>
    <col min="8738" max="8738" width="13.28515625" style="2" customWidth="1"/>
    <col min="8739" max="8739" width="15.28515625" style="2" customWidth="1"/>
    <col min="8740" max="8740" width="13.28515625" style="2" customWidth="1"/>
    <col min="8741" max="8990" width="9.140625" style="2"/>
    <col min="8991" max="8991" width="5.7109375" style="2" customWidth="1"/>
    <col min="8992" max="8992" width="59" style="2" customWidth="1"/>
    <col min="8993" max="8993" width="6.28515625" style="2" customWidth="1"/>
    <col min="8994" max="8994" width="13.28515625" style="2" customWidth="1"/>
    <col min="8995" max="8995" width="15.28515625" style="2" customWidth="1"/>
    <col min="8996" max="8996" width="13.28515625" style="2" customWidth="1"/>
    <col min="8997" max="9246" width="9.140625" style="2"/>
    <col min="9247" max="9247" width="5.7109375" style="2" customWidth="1"/>
    <col min="9248" max="9248" width="59" style="2" customWidth="1"/>
    <col min="9249" max="9249" width="6.28515625" style="2" customWidth="1"/>
    <col min="9250" max="9250" width="13.28515625" style="2" customWidth="1"/>
    <col min="9251" max="9251" width="15.28515625" style="2" customWidth="1"/>
    <col min="9252" max="9252" width="13.28515625" style="2" customWidth="1"/>
    <col min="9253" max="9502" width="9.140625" style="2"/>
    <col min="9503" max="9503" width="5.7109375" style="2" customWidth="1"/>
    <col min="9504" max="9504" width="59" style="2" customWidth="1"/>
    <col min="9505" max="9505" width="6.28515625" style="2" customWidth="1"/>
    <col min="9506" max="9506" width="13.28515625" style="2" customWidth="1"/>
    <col min="9507" max="9507" width="15.28515625" style="2" customWidth="1"/>
    <col min="9508" max="9508" width="13.28515625" style="2" customWidth="1"/>
    <col min="9509" max="9758" width="9.140625" style="2"/>
    <col min="9759" max="9759" width="5.7109375" style="2" customWidth="1"/>
    <col min="9760" max="9760" width="59" style="2" customWidth="1"/>
    <col min="9761" max="9761" width="6.28515625" style="2" customWidth="1"/>
    <col min="9762" max="9762" width="13.28515625" style="2" customWidth="1"/>
    <col min="9763" max="9763" width="15.28515625" style="2" customWidth="1"/>
    <col min="9764" max="9764" width="13.28515625" style="2" customWidth="1"/>
    <col min="9765" max="10014" width="9.140625" style="2"/>
    <col min="10015" max="10015" width="5.7109375" style="2" customWidth="1"/>
    <col min="10016" max="10016" width="59" style="2" customWidth="1"/>
    <col min="10017" max="10017" width="6.28515625" style="2" customWidth="1"/>
    <col min="10018" max="10018" width="13.28515625" style="2" customWidth="1"/>
    <col min="10019" max="10019" width="15.28515625" style="2" customWidth="1"/>
    <col min="10020" max="10020" width="13.28515625" style="2" customWidth="1"/>
    <col min="10021" max="10270" width="9.140625" style="2"/>
    <col min="10271" max="10271" width="5.7109375" style="2" customWidth="1"/>
    <col min="10272" max="10272" width="59" style="2" customWidth="1"/>
    <col min="10273" max="10273" width="6.28515625" style="2" customWidth="1"/>
    <col min="10274" max="10274" width="13.28515625" style="2" customWidth="1"/>
    <col min="10275" max="10275" width="15.28515625" style="2" customWidth="1"/>
    <col min="10276" max="10276" width="13.28515625" style="2" customWidth="1"/>
    <col min="10277" max="10526" width="9.140625" style="2"/>
    <col min="10527" max="10527" width="5.7109375" style="2" customWidth="1"/>
    <col min="10528" max="10528" width="59" style="2" customWidth="1"/>
    <col min="10529" max="10529" width="6.28515625" style="2" customWidth="1"/>
    <col min="10530" max="10530" width="13.28515625" style="2" customWidth="1"/>
    <col min="10531" max="10531" width="15.28515625" style="2" customWidth="1"/>
    <col min="10532" max="10532" width="13.28515625" style="2" customWidth="1"/>
    <col min="10533" max="10782" width="9.140625" style="2"/>
    <col min="10783" max="10783" width="5.7109375" style="2" customWidth="1"/>
    <col min="10784" max="10784" width="59" style="2" customWidth="1"/>
    <col min="10785" max="10785" width="6.28515625" style="2" customWidth="1"/>
    <col min="10786" max="10786" width="13.28515625" style="2" customWidth="1"/>
    <col min="10787" max="10787" width="15.28515625" style="2" customWidth="1"/>
    <col min="10788" max="10788" width="13.28515625" style="2" customWidth="1"/>
    <col min="10789" max="11038" width="9.140625" style="2"/>
    <col min="11039" max="11039" width="5.7109375" style="2" customWidth="1"/>
    <col min="11040" max="11040" width="59" style="2" customWidth="1"/>
    <col min="11041" max="11041" width="6.28515625" style="2" customWidth="1"/>
    <col min="11042" max="11042" width="13.28515625" style="2" customWidth="1"/>
    <col min="11043" max="11043" width="15.28515625" style="2" customWidth="1"/>
    <col min="11044" max="11044" width="13.28515625" style="2" customWidth="1"/>
    <col min="11045" max="11294" width="9.140625" style="2"/>
    <col min="11295" max="11295" width="5.7109375" style="2" customWidth="1"/>
    <col min="11296" max="11296" width="59" style="2" customWidth="1"/>
    <col min="11297" max="11297" width="6.28515625" style="2" customWidth="1"/>
    <col min="11298" max="11298" width="13.28515625" style="2" customWidth="1"/>
    <col min="11299" max="11299" width="15.28515625" style="2" customWidth="1"/>
    <col min="11300" max="11300" width="13.28515625" style="2" customWidth="1"/>
    <col min="11301" max="11550" width="9.140625" style="2"/>
    <col min="11551" max="11551" width="5.7109375" style="2" customWidth="1"/>
    <col min="11552" max="11552" width="59" style="2" customWidth="1"/>
    <col min="11553" max="11553" width="6.28515625" style="2" customWidth="1"/>
    <col min="11554" max="11554" width="13.28515625" style="2" customWidth="1"/>
    <col min="11555" max="11555" width="15.28515625" style="2" customWidth="1"/>
    <col min="11556" max="11556" width="13.28515625" style="2" customWidth="1"/>
    <col min="11557" max="11806" width="9.140625" style="2"/>
    <col min="11807" max="11807" width="5.7109375" style="2" customWidth="1"/>
    <col min="11808" max="11808" width="59" style="2" customWidth="1"/>
    <col min="11809" max="11809" width="6.28515625" style="2" customWidth="1"/>
    <col min="11810" max="11810" width="13.28515625" style="2" customWidth="1"/>
    <col min="11811" max="11811" width="15.28515625" style="2" customWidth="1"/>
    <col min="11812" max="11812" width="13.28515625" style="2" customWidth="1"/>
    <col min="11813" max="12062" width="9.140625" style="2"/>
    <col min="12063" max="12063" width="5.7109375" style="2" customWidth="1"/>
    <col min="12064" max="12064" width="59" style="2" customWidth="1"/>
    <col min="12065" max="12065" width="6.28515625" style="2" customWidth="1"/>
    <col min="12066" max="12066" width="13.28515625" style="2" customWidth="1"/>
    <col min="12067" max="12067" width="15.28515625" style="2" customWidth="1"/>
    <col min="12068" max="12068" width="13.28515625" style="2" customWidth="1"/>
    <col min="12069" max="12318" width="9.140625" style="2"/>
    <col min="12319" max="12319" width="5.7109375" style="2" customWidth="1"/>
    <col min="12320" max="12320" width="59" style="2" customWidth="1"/>
    <col min="12321" max="12321" width="6.28515625" style="2" customWidth="1"/>
    <col min="12322" max="12322" width="13.28515625" style="2" customWidth="1"/>
    <col min="12323" max="12323" width="15.28515625" style="2" customWidth="1"/>
    <col min="12324" max="12324" width="13.28515625" style="2" customWidth="1"/>
    <col min="12325" max="12574" width="9.140625" style="2"/>
    <col min="12575" max="12575" width="5.7109375" style="2" customWidth="1"/>
    <col min="12576" max="12576" width="59" style="2" customWidth="1"/>
    <col min="12577" max="12577" width="6.28515625" style="2" customWidth="1"/>
    <col min="12578" max="12578" width="13.28515625" style="2" customWidth="1"/>
    <col min="12579" max="12579" width="15.28515625" style="2" customWidth="1"/>
    <col min="12580" max="12580" width="13.28515625" style="2" customWidth="1"/>
    <col min="12581" max="12830" width="9.140625" style="2"/>
    <col min="12831" max="12831" width="5.7109375" style="2" customWidth="1"/>
    <col min="12832" max="12832" width="59" style="2" customWidth="1"/>
    <col min="12833" max="12833" width="6.28515625" style="2" customWidth="1"/>
    <col min="12834" max="12834" width="13.28515625" style="2" customWidth="1"/>
    <col min="12835" max="12835" width="15.28515625" style="2" customWidth="1"/>
    <col min="12836" max="12836" width="13.28515625" style="2" customWidth="1"/>
    <col min="12837" max="13086" width="9.140625" style="2"/>
    <col min="13087" max="13087" width="5.7109375" style="2" customWidth="1"/>
    <col min="13088" max="13088" width="59" style="2" customWidth="1"/>
    <col min="13089" max="13089" width="6.28515625" style="2" customWidth="1"/>
    <col min="13090" max="13090" width="13.28515625" style="2" customWidth="1"/>
    <col min="13091" max="13091" width="15.28515625" style="2" customWidth="1"/>
    <col min="13092" max="13092" width="13.28515625" style="2" customWidth="1"/>
    <col min="13093" max="13342" width="9.140625" style="2"/>
    <col min="13343" max="13343" width="5.7109375" style="2" customWidth="1"/>
    <col min="13344" max="13344" width="59" style="2" customWidth="1"/>
    <col min="13345" max="13345" width="6.28515625" style="2" customWidth="1"/>
    <col min="13346" max="13346" width="13.28515625" style="2" customWidth="1"/>
    <col min="13347" max="13347" width="15.28515625" style="2" customWidth="1"/>
    <col min="13348" max="13348" width="13.28515625" style="2" customWidth="1"/>
    <col min="13349" max="13598" width="9.140625" style="2"/>
    <col min="13599" max="13599" width="5.7109375" style="2" customWidth="1"/>
    <col min="13600" max="13600" width="59" style="2" customWidth="1"/>
    <col min="13601" max="13601" width="6.28515625" style="2" customWidth="1"/>
    <col min="13602" max="13602" width="13.28515625" style="2" customWidth="1"/>
    <col min="13603" max="13603" width="15.28515625" style="2" customWidth="1"/>
    <col min="13604" max="13604" width="13.28515625" style="2" customWidth="1"/>
    <col min="13605" max="13854" width="9.140625" style="2"/>
    <col min="13855" max="13855" width="5.7109375" style="2" customWidth="1"/>
    <col min="13856" max="13856" width="59" style="2" customWidth="1"/>
    <col min="13857" max="13857" width="6.28515625" style="2" customWidth="1"/>
    <col min="13858" max="13858" width="13.28515625" style="2" customWidth="1"/>
    <col min="13859" max="13859" width="15.28515625" style="2" customWidth="1"/>
    <col min="13860" max="13860" width="13.28515625" style="2" customWidth="1"/>
    <col min="13861" max="14110" width="9.140625" style="2"/>
    <col min="14111" max="14111" width="5.7109375" style="2" customWidth="1"/>
    <col min="14112" max="14112" width="59" style="2" customWidth="1"/>
    <col min="14113" max="14113" width="6.28515625" style="2" customWidth="1"/>
    <col min="14114" max="14114" width="13.28515625" style="2" customWidth="1"/>
    <col min="14115" max="14115" width="15.28515625" style="2" customWidth="1"/>
    <col min="14116" max="14116" width="13.28515625" style="2" customWidth="1"/>
    <col min="14117" max="14366" width="9.140625" style="2"/>
    <col min="14367" max="14367" width="5.7109375" style="2" customWidth="1"/>
    <col min="14368" max="14368" width="59" style="2" customWidth="1"/>
    <col min="14369" max="14369" width="6.28515625" style="2" customWidth="1"/>
    <col min="14370" max="14370" width="13.28515625" style="2" customWidth="1"/>
    <col min="14371" max="14371" width="15.28515625" style="2" customWidth="1"/>
    <col min="14372" max="14372" width="13.28515625" style="2" customWidth="1"/>
    <col min="14373" max="14622" width="9.140625" style="2"/>
    <col min="14623" max="14623" width="5.7109375" style="2" customWidth="1"/>
    <col min="14624" max="14624" width="59" style="2" customWidth="1"/>
    <col min="14625" max="14625" width="6.28515625" style="2" customWidth="1"/>
    <col min="14626" max="14626" width="13.28515625" style="2" customWidth="1"/>
    <col min="14627" max="14627" width="15.28515625" style="2" customWidth="1"/>
    <col min="14628" max="14628" width="13.28515625" style="2" customWidth="1"/>
    <col min="14629" max="14878" width="9.140625" style="2"/>
    <col min="14879" max="14879" width="5.7109375" style="2" customWidth="1"/>
    <col min="14880" max="14880" width="59" style="2" customWidth="1"/>
    <col min="14881" max="14881" width="6.28515625" style="2" customWidth="1"/>
    <col min="14882" max="14882" width="13.28515625" style="2" customWidth="1"/>
    <col min="14883" max="14883" width="15.28515625" style="2" customWidth="1"/>
    <col min="14884" max="14884" width="13.28515625" style="2" customWidth="1"/>
    <col min="14885" max="15134" width="9.140625" style="2"/>
    <col min="15135" max="15135" width="5.7109375" style="2" customWidth="1"/>
    <col min="15136" max="15136" width="59" style="2" customWidth="1"/>
    <col min="15137" max="15137" width="6.28515625" style="2" customWidth="1"/>
    <col min="15138" max="15138" width="13.28515625" style="2" customWidth="1"/>
    <col min="15139" max="15139" width="15.28515625" style="2" customWidth="1"/>
    <col min="15140" max="15140" width="13.28515625" style="2" customWidth="1"/>
    <col min="15141" max="15390" width="9.140625" style="2"/>
    <col min="15391" max="15391" width="5.7109375" style="2" customWidth="1"/>
    <col min="15392" max="15392" width="59" style="2" customWidth="1"/>
    <col min="15393" max="15393" width="6.28515625" style="2" customWidth="1"/>
    <col min="15394" max="15394" width="13.28515625" style="2" customWidth="1"/>
    <col min="15395" max="15395" width="15.28515625" style="2" customWidth="1"/>
    <col min="15396" max="15396" width="13.28515625" style="2" customWidth="1"/>
    <col min="15397" max="15646" width="9.140625" style="2"/>
    <col min="15647" max="15647" width="5.7109375" style="2" customWidth="1"/>
    <col min="15648" max="15648" width="59" style="2" customWidth="1"/>
    <col min="15649" max="15649" width="6.28515625" style="2" customWidth="1"/>
    <col min="15650" max="15650" width="13.28515625" style="2" customWidth="1"/>
    <col min="15651" max="15651" width="15.28515625" style="2" customWidth="1"/>
    <col min="15652" max="15652" width="13.28515625" style="2" customWidth="1"/>
    <col min="15653" max="15902" width="9.140625" style="2"/>
    <col min="15903" max="15903" width="5.7109375" style="2" customWidth="1"/>
    <col min="15904" max="15904" width="59" style="2" customWidth="1"/>
    <col min="15905" max="15905" width="6.28515625" style="2" customWidth="1"/>
    <col min="15906" max="15906" width="13.28515625" style="2" customWidth="1"/>
    <col min="15907" max="15907" width="15.28515625" style="2" customWidth="1"/>
    <col min="15908" max="15908" width="13.28515625" style="2" customWidth="1"/>
    <col min="15909" max="16384" width="9.140625" style="2"/>
  </cols>
  <sheetData>
    <row r="1" spans="1:5" x14ac:dyDescent="0.25">
      <c r="C1" s="16"/>
      <c r="D1" s="37" t="s">
        <v>0</v>
      </c>
      <c r="E1" s="37"/>
    </row>
    <row r="2" spans="1:5" ht="47.25" customHeight="1" x14ac:dyDescent="0.25">
      <c r="A2" s="45" t="s">
        <v>241</v>
      </c>
      <c r="B2" s="45"/>
      <c r="C2" s="45"/>
      <c r="D2" s="45"/>
      <c r="E2" s="45"/>
    </row>
    <row r="3" spans="1:5" x14ac:dyDescent="0.25">
      <c r="A3" s="3"/>
      <c r="B3" s="3"/>
      <c r="C3" s="3"/>
      <c r="D3" s="3"/>
      <c r="E3" s="3"/>
    </row>
    <row r="4" spans="1:5" s="1" customFormat="1" ht="12.75" customHeight="1" x14ac:dyDescent="0.2">
      <c r="A4" s="38" t="s">
        <v>1</v>
      </c>
      <c r="B4" s="38" t="s">
        <v>2</v>
      </c>
      <c r="C4" s="38" t="s">
        <v>187</v>
      </c>
      <c r="D4" s="41" t="s">
        <v>3</v>
      </c>
      <c r="E4" s="42"/>
    </row>
    <row r="5" spans="1:5" s="1" customFormat="1" ht="12.75" customHeight="1" x14ac:dyDescent="0.2">
      <c r="A5" s="39"/>
      <c r="B5" s="39"/>
      <c r="C5" s="39"/>
      <c r="D5" s="43"/>
      <c r="E5" s="44"/>
    </row>
    <row r="6" spans="1:5" s="1" customFormat="1" ht="51" customHeight="1" x14ac:dyDescent="0.2">
      <c r="A6" s="40"/>
      <c r="B6" s="40"/>
      <c r="C6" s="40"/>
      <c r="D6" s="6" t="s">
        <v>4</v>
      </c>
      <c r="E6" s="14" t="s">
        <v>5</v>
      </c>
    </row>
    <row r="7" spans="1:5" s="1" customFormat="1" ht="14.25" customHeight="1" x14ac:dyDescent="0.2">
      <c r="A7" s="6">
        <v>1</v>
      </c>
      <c r="B7" s="6">
        <v>2</v>
      </c>
      <c r="C7" s="6">
        <v>3</v>
      </c>
      <c r="D7" s="6">
        <v>4</v>
      </c>
      <c r="E7" s="14">
        <v>5</v>
      </c>
    </row>
    <row r="8" spans="1:5" x14ac:dyDescent="0.25">
      <c r="A8" s="21" t="s">
        <v>6</v>
      </c>
      <c r="B8" s="22" t="s">
        <v>7</v>
      </c>
      <c r="C8" s="23">
        <v>86440798</v>
      </c>
      <c r="D8" s="23">
        <v>10862094.57</v>
      </c>
      <c r="E8" s="15">
        <f>D8/C8</f>
        <v>0.1256593509236229</v>
      </c>
    </row>
    <row r="9" spans="1:5" ht="25.5" x14ac:dyDescent="0.25">
      <c r="A9" s="21" t="s">
        <v>8</v>
      </c>
      <c r="B9" s="22" t="s">
        <v>9</v>
      </c>
      <c r="C9" s="23">
        <v>1912534</v>
      </c>
      <c r="D9" s="23">
        <v>295318.92</v>
      </c>
      <c r="E9" s="15">
        <f t="shared" ref="E9:E52" si="0">D9/C9</f>
        <v>0.15441237645971259</v>
      </c>
    </row>
    <row r="10" spans="1:5" ht="38.25" x14ac:dyDescent="0.25">
      <c r="A10" s="21" t="s">
        <v>10</v>
      </c>
      <c r="B10" s="22" t="s">
        <v>11</v>
      </c>
      <c r="C10" s="23">
        <v>3654100</v>
      </c>
      <c r="D10" s="23">
        <v>515412.27</v>
      </c>
      <c r="E10" s="15">
        <f t="shared" si="0"/>
        <v>0.14105040091951507</v>
      </c>
    </row>
    <row r="11" spans="1:5" ht="38.25" x14ac:dyDescent="0.25">
      <c r="A11" s="21" t="s">
        <v>12</v>
      </c>
      <c r="B11" s="22" t="s">
        <v>13</v>
      </c>
      <c r="C11" s="23">
        <v>28512505</v>
      </c>
      <c r="D11" s="23">
        <v>3872111.21</v>
      </c>
      <c r="E11" s="15">
        <f t="shared" si="0"/>
        <v>0.13580396426059374</v>
      </c>
    </row>
    <row r="12" spans="1:5" ht="25.5" x14ac:dyDescent="0.25">
      <c r="A12" s="21" t="s">
        <v>14</v>
      </c>
      <c r="B12" s="22" t="s">
        <v>15</v>
      </c>
      <c r="C12" s="23">
        <v>16426944</v>
      </c>
      <c r="D12" s="23">
        <v>2635062.98</v>
      </c>
      <c r="E12" s="15">
        <f t="shared" si="0"/>
        <v>0.16041102836900156</v>
      </c>
    </row>
    <row r="13" spans="1:5" x14ac:dyDescent="0.25">
      <c r="A13" s="21" t="s">
        <v>16</v>
      </c>
      <c r="B13" s="22" t="s">
        <v>17</v>
      </c>
      <c r="C13" s="23">
        <v>1000000</v>
      </c>
      <c r="D13" s="23">
        <v>0</v>
      </c>
      <c r="E13" s="15">
        <f t="shared" si="0"/>
        <v>0</v>
      </c>
    </row>
    <row r="14" spans="1:5" x14ac:dyDescent="0.25">
      <c r="A14" s="21" t="s">
        <v>18</v>
      </c>
      <c r="B14" s="22" t="s">
        <v>19</v>
      </c>
      <c r="C14" s="23">
        <v>34934715</v>
      </c>
      <c r="D14" s="23">
        <v>3544189.19</v>
      </c>
      <c r="E14" s="15">
        <f t="shared" si="0"/>
        <v>0.10145178485068505</v>
      </c>
    </row>
    <row r="15" spans="1:5" ht="25.5" x14ac:dyDescent="0.25">
      <c r="A15" s="21" t="s">
        <v>20</v>
      </c>
      <c r="B15" s="22" t="s">
        <v>21</v>
      </c>
      <c r="C15" s="23">
        <v>15457851</v>
      </c>
      <c r="D15" s="23">
        <v>1545885.7</v>
      </c>
      <c r="E15" s="15">
        <f t="shared" si="0"/>
        <v>0.10000650801977584</v>
      </c>
    </row>
    <row r="16" spans="1:5" ht="25.5" x14ac:dyDescent="0.25">
      <c r="A16" s="21" t="s">
        <v>22</v>
      </c>
      <c r="B16" s="22" t="s">
        <v>23</v>
      </c>
      <c r="C16" s="23">
        <v>11724551</v>
      </c>
      <c r="D16" s="23">
        <v>1416760.8</v>
      </c>
      <c r="E16" s="15">
        <f t="shared" si="0"/>
        <v>0.12083710497741022</v>
      </c>
    </row>
    <row r="17" spans="1:5" x14ac:dyDescent="0.25">
      <c r="A17" s="21" t="s">
        <v>222</v>
      </c>
      <c r="B17" s="22" t="s">
        <v>223</v>
      </c>
      <c r="C17" s="23">
        <v>2210000</v>
      </c>
      <c r="D17" s="23">
        <v>0</v>
      </c>
      <c r="E17" s="15">
        <f t="shared" si="0"/>
        <v>0</v>
      </c>
    </row>
    <row r="18" spans="1:5" ht="25.5" x14ac:dyDescent="0.25">
      <c r="A18" s="21" t="s">
        <v>24</v>
      </c>
      <c r="B18" s="22" t="s">
        <v>25</v>
      </c>
      <c r="C18" s="23">
        <v>1523300</v>
      </c>
      <c r="D18" s="23">
        <v>129124.9</v>
      </c>
      <c r="E18" s="15">
        <f t="shared" si="0"/>
        <v>8.4766559443313849E-2</v>
      </c>
    </row>
    <row r="19" spans="1:5" x14ac:dyDescent="0.25">
      <c r="A19" s="21" t="s">
        <v>26</v>
      </c>
      <c r="B19" s="22" t="s">
        <v>27</v>
      </c>
      <c r="C19" s="23">
        <v>33434340.84</v>
      </c>
      <c r="D19" s="23">
        <v>80832.33</v>
      </c>
      <c r="E19" s="15">
        <f t="shared" si="0"/>
        <v>2.4176438945461205E-3</v>
      </c>
    </row>
    <row r="20" spans="1:5" x14ac:dyDescent="0.25">
      <c r="A20" s="21" t="s">
        <v>28</v>
      </c>
      <c r="B20" s="22" t="s">
        <v>29</v>
      </c>
      <c r="C20" s="23">
        <v>2033600</v>
      </c>
      <c r="D20" s="23">
        <v>35775.199999999997</v>
      </c>
      <c r="E20" s="15">
        <f t="shared" si="0"/>
        <v>1.759205350118017E-2</v>
      </c>
    </row>
    <row r="21" spans="1:5" x14ac:dyDescent="0.25">
      <c r="A21" s="21" t="s">
        <v>30</v>
      </c>
      <c r="B21" s="22" t="s">
        <v>31</v>
      </c>
      <c r="C21" s="23">
        <v>2703924</v>
      </c>
      <c r="D21" s="23">
        <v>36704.699999999997</v>
      </c>
      <c r="E21" s="15">
        <f t="shared" si="0"/>
        <v>1.3574604907534382E-2</v>
      </c>
    </row>
    <row r="22" spans="1:5" x14ac:dyDescent="0.25">
      <c r="A22" s="21" t="s">
        <v>32</v>
      </c>
      <c r="B22" s="22" t="s">
        <v>33</v>
      </c>
      <c r="C22" s="23">
        <v>12808480</v>
      </c>
      <c r="D22" s="23">
        <v>8352.43</v>
      </c>
      <c r="E22" s="15">
        <f t="shared" si="0"/>
        <v>6.5210157645559819E-4</v>
      </c>
    </row>
    <row r="23" spans="1:5" x14ac:dyDescent="0.25">
      <c r="A23" s="21" t="s">
        <v>34</v>
      </c>
      <c r="B23" s="22" t="s">
        <v>35</v>
      </c>
      <c r="C23" s="23">
        <v>15888336.84</v>
      </c>
      <c r="D23" s="23">
        <v>0</v>
      </c>
      <c r="E23" s="15">
        <f t="shared" si="0"/>
        <v>0</v>
      </c>
    </row>
    <row r="24" spans="1:5" x14ac:dyDescent="0.25">
      <c r="A24" s="21" t="s">
        <v>36</v>
      </c>
      <c r="B24" s="22" t="s">
        <v>37</v>
      </c>
      <c r="C24" s="23">
        <v>22400070</v>
      </c>
      <c r="D24" s="23">
        <v>4131960</v>
      </c>
      <c r="E24" s="15">
        <f t="shared" si="0"/>
        <v>0.18446192355648888</v>
      </c>
    </row>
    <row r="25" spans="1:5" x14ac:dyDescent="0.25">
      <c r="A25" s="21" t="s">
        <v>38</v>
      </c>
      <c r="B25" s="22" t="s">
        <v>39</v>
      </c>
      <c r="C25" s="23">
        <v>15133570</v>
      </c>
      <c r="D25" s="23">
        <v>0</v>
      </c>
      <c r="E25" s="15">
        <f t="shared" si="0"/>
        <v>0</v>
      </c>
    </row>
    <row r="26" spans="1:5" x14ac:dyDescent="0.25">
      <c r="A26" s="21" t="s">
        <v>76</v>
      </c>
      <c r="B26" s="22" t="s">
        <v>77</v>
      </c>
      <c r="C26" s="23">
        <v>7250500</v>
      </c>
      <c r="D26" s="23">
        <v>4131960</v>
      </c>
      <c r="E26" s="15">
        <f t="shared" si="0"/>
        <v>0.56988621474381074</v>
      </c>
    </row>
    <row r="27" spans="1:5" x14ac:dyDescent="0.25">
      <c r="A27" s="21" t="s">
        <v>224</v>
      </c>
      <c r="B27" s="22" t="s">
        <v>225</v>
      </c>
      <c r="C27" s="23">
        <v>16000</v>
      </c>
      <c r="D27" s="23">
        <v>0</v>
      </c>
      <c r="E27" s="15">
        <f t="shared" si="0"/>
        <v>0</v>
      </c>
    </row>
    <row r="28" spans="1:5" x14ac:dyDescent="0.25">
      <c r="A28" s="21" t="s">
        <v>226</v>
      </c>
      <c r="B28" s="22" t="s">
        <v>227</v>
      </c>
      <c r="C28" s="23">
        <v>2083350</v>
      </c>
      <c r="D28" s="23">
        <v>0</v>
      </c>
      <c r="E28" s="15">
        <f t="shared" si="0"/>
        <v>0</v>
      </c>
    </row>
    <row r="29" spans="1:5" x14ac:dyDescent="0.25">
      <c r="A29" s="21" t="s">
        <v>228</v>
      </c>
      <c r="B29" s="22" t="s">
        <v>229</v>
      </c>
      <c r="C29" s="23">
        <v>2083350</v>
      </c>
      <c r="D29" s="23">
        <v>0</v>
      </c>
      <c r="E29" s="15">
        <f t="shared" si="0"/>
        <v>0</v>
      </c>
    </row>
    <row r="30" spans="1:5" x14ac:dyDescent="0.25">
      <c r="A30" s="21" t="s">
        <v>40</v>
      </c>
      <c r="B30" s="22" t="s">
        <v>41</v>
      </c>
      <c r="C30" s="23">
        <v>819015227.69000006</v>
      </c>
      <c r="D30" s="23">
        <v>90297752.799999997</v>
      </c>
      <c r="E30" s="15">
        <f t="shared" si="0"/>
        <v>0.11025161651106442</v>
      </c>
    </row>
    <row r="31" spans="1:5" x14ac:dyDescent="0.25">
      <c r="A31" s="21" t="s">
        <v>42</v>
      </c>
      <c r="B31" s="22" t="s">
        <v>43</v>
      </c>
      <c r="C31" s="23">
        <v>345347446.31</v>
      </c>
      <c r="D31" s="23">
        <v>40865768.920000002</v>
      </c>
      <c r="E31" s="15">
        <f t="shared" si="0"/>
        <v>0.11833233271780727</v>
      </c>
    </row>
    <row r="32" spans="1:5" x14ac:dyDescent="0.25">
      <c r="A32" s="21" t="s">
        <v>44</v>
      </c>
      <c r="B32" s="22" t="s">
        <v>45</v>
      </c>
      <c r="C32" s="23">
        <v>386414626.69</v>
      </c>
      <c r="D32" s="23">
        <v>41556619.640000001</v>
      </c>
      <c r="E32" s="15">
        <f t="shared" si="0"/>
        <v>0.10754411652574082</v>
      </c>
    </row>
    <row r="33" spans="1:5" x14ac:dyDescent="0.25">
      <c r="A33" s="21" t="s">
        <v>183</v>
      </c>
      <c r="B33" s="22" t="s">
        <v>156</v>
      </c>
      <c r="C33" s="23">
        <v>57613735.689999998</v>
      </c>
      <c r="D33" s="23">
        <v>6819437.8200000003</v>
      </c>
      <c r="E33" s="15">
        <f t="shared" si="0"/>
        <v>0.11836479163047309</v>
      </c>
    </row>
    <row r="34" spans="1:5" x14ac:dyDescent="0.25">
      <c r="A34" s="21" t="s">
        <v>184</v>
      </c>
      <c r="B34" s="22" t="s">
        <v>46</v>
      </c>
      <c r="C34" s="23">
        <v>20632052</v>
      </c>
      <c r="D34" s="23">
        <v>146189</v>
      </c>
      <c r="E34" s="15">
        <f t="shared" si="0"/>
        <v>7.0855288654759112E-3</v>
      </c>
    </row>
    <row r="35" spans="1:5" x14ac:dyDescent="0.25">
      <c r="A35" s="21" t="s">
        <v>47</v>
      </c>
      <c r="B35" s="22" t="s">
        <v>48</v>
      </c>
      <c r="C35" s="23">
        <v>9007367</v>
      </c>
      <c r="D35" s="23">
        <v>909737.42</v>
      </c>
      <c r="E35" s="15">
        <f t="shared" si="0"/>
        <v>0.10099926204849875</v>
      </c>
    </row>
    <row r="36" spans="1:5" x14ac:dyDescent="0.25">
      <c r="A36" s="21" t="s">
        <v>49</v>
      </c>
      <c r="B36" s="22" t="s">
        <v>50</v>
      </c>
      <c r="C36" s="23">
        <v>18501243.440000001</v>
      </c>
      <c r="D36" s="23">
        <v>1410841.94</v>
      </c>
      <c r="E36" s="15">
        <f t="shared" si="0"/>
        <v>7.6256601053620851E-2</v>
      </c>
    </row>
    <row r="37" spans="1:5" x14ac:dyDescent="0.25">
      <c r="A37" s="21" t="s">
        <v>51</v>
      </c>
      <c r="B37" s="22" t="s">
        <v>52</v>
      </c>
      <c r="C37" s="23">
        <v>15446647.02</v>
      </c>
      <c r="D37" s="23">
        <v>1063316.94</v>
      </c>
      <c r="E37" s="15">
        <f t="shared" si="0"/>
        <v>6.8838042238114142E-2</v>
      </c>
    </row>
    <row r="38" spans="1:5" x14ac:dyDescent="0.25">
      <c r="A38" s="21" t="s">
        <v>53</v>
      </c>
      <c r="B38" s="22" t="s">
        <v>54</v>
      </c>
      <c r="C38" s="23">
        <v>3054596.42</v>
      </c>
      <c r="D38" s="23">
        <v>347525</v>
      </c>
      <c r="E38" s="15">
        <f t="shared" si="0"/>
        <v>0.11377116719072171</v>
      </c>
    </row>
    <row r="39" spans="1:5" x14ac:dyDescent="0.25">
      <c r="A39" s="21" t="s">
        <v>55</v>
      </c>
      <c r="B39" s="22" t="s">
        <v>56</v>
      </c>
      <c r="C39" s="23">
        <v>92018217</v>
      </c>
      <c r="D39" s="23">
        <v>13561114.310000001</v>
      </c>
      <c r="E39" s="15">
        <f t="shared" si="0"/>
        <v>0.14737423471267652</v>
      </c>
    </row>
    <row r="40" spans="1:5" x14ac:dyDescent="0.25">
      <c r="A40" s="21" t="s">
        <v>57</v>
      </c>
      <c r="B40" s="22" t="s">
        <v>58</v>
      </c>
      <c r="C40" s="23">
        <v>4765387</v>
      </c>
      <c r="D40" s="23">
        <v>773840.44</v>
      </c>
      <c r="E40" s="15">
        <f t="shared" si="0"/>
        <v>0.16238774311509221</v>
      </c>
    </row>
    <row r="41" spans="1:5" x14ac:dyDescent="0.25">
      <c r="A41" s="21" t="s">
        <v>59</v>
      </c>
      <c r="B41" s="22" t="s">
        <v>60</v>
      </c>
      <c r="C41" s="23">
        <v>80236947</v>
      </c>
      <c r="D41" s="23">
        <v>12138236.83</v>
      </c>
      <c r="E41" s="15">
        <f t="shared" si="0"/>
        <v>0.15127989391221477</v>
      </c>
    </row>
    <row r="42" spans="1:5" x14ac:dyDescent="0.25">
      <c r="A42" s="21" t="s">
        <v>61</v>
      </c>
      <c r="B42" s="22" t="s">
        <v>62</v>
      </c>
      <c r="C42" s="23">
        <v>7015883</v>
      </c>
      <c r="D42" s="23">
        <v>649037.04</v>
      </c>
      <c r="E42" s="15">
        <f t="shared" si="0"/>
        <v>9.2509672695511039E-2</v>
      </c>
    </row>
    <row r="43" spans="1:5" x14ac:dyDescent="0.25">
      <c r="A43" s="21" t="s">
        <v>63</v>
      </c>
      <c r="B43" s="22" t="s">
        <v>64</v>
      </c>
      <c r="C43" s="23">
        <v>35853593</v>
      </c>
      <c r="D43" s="23">
        <v>3374248.01</v>
      </c>
      <c r="E43" s="15">
        <f t="shared" si="0"/>
        <v>9.411185121669674E-2</v>
      </c>
    </row>
    <row r="44" spans="1:5" x14ac:dyDescent="0.25">
      <c r="A44" s="21" t="s">
        <v>65</v>
      </c>
      <c r="B44" s="22" t="s">
        <v>66</v>
      </c>
      <c r="C44" s="23">
        <v>14548374</v>
      </c>
      <c r="D44" s="23">
        <v>2199385.33</v>
      </c>
      <c r="E44" s="15">
        <f t="shared" si="0"/>
        <v>0.15117739824395496</v>
      </c>
    </row>
    <row r="45" spans="1:5" x14ac:dyDescent="0.25">
      <c r="A45" s="21" t="s">
        <v>67</v>
      </c>
      <c r="B45" s="22" t="s">
        <v>68</v>
      </c>
      <c r="C45" s="23">
        <v>21305219</v>
      </c>
      <c r="D45" s="23">
        <v>1174862.68</v>
      </c>
      <c r="E45" s="15">
        <f t="shared" si="0"/>
        <v>5.5144360637644697E-2</v>
      </c>
    </row>
    <row r="46" spans="1:5" x14ac:dyDescent="0.25">
      <c r="A46" s="21" t="s">
        <v>157</v>
      </c>
      <c r="B46" s="22" t="s">
        <v>158</v>
      </c>
      <c r="C46" s="23">
        <v>1350000</v>
      </c>
      <c r="D46" s="23">
        <v>0</v>
      </c>
      <c r="E46" s="15">
        <f t="shared" si="0"/>
        <v>0</v>
      </c>
    </row>
    <row r="47" spans="1:5" x14ac:dyDescent="0.25">
      <c r="A47" s="21" t="s">
        <v>159</v>
      </c>
      <c r="B47" s="22" t="s">
        <v>160</v>
      </c>
      <c r="C47" s="23">
        <v>350000</v>
      </c>
      <c r="D47" s="23">
        <v>0</v>
      </c>
      <c r="E47" s="15">
        <f t="shared" si="0"/>
        <v>0</v>
      </c>
    </row>
    <row r="48" spans="1:5" x14ac:dyDescent="0.25">
      <c r="A48" s="21" t="s">
        <v>161</v>
      </c>
      <c r="B48" s="22" t="s">
        <v>162</v>
      </c>
      <c r="C48" s="23">
        <v>1000000</v>
      </c>
      <c r="D48" s="23">
        <v>0</v>
      </c>
      <c r="E48" s="15">
        <f t="shared" si="0"/>
        <v>0</v>
      </c>
    </row>
    <row r="49" spans="1:5" s="25" customFormat="1" ht="38.25" x14ac:dyDescent="0.25">
      <c r="A49" s="21" t="s">
        <v>69</v>
      </c>
      <c r="B49" s="22" t="s">
        <v>70</v>
      </c>
      <c r="C49" s="23">
        <v>188811750</v>
      </c>
      <c r="D49" s="23">
        <v>32349750</v>
      </c>
      <c r="E49" s="15">
        <f t="shared" si="0"/>
        <v>0.17133335187031529</v>
      </c>
    </row>
    <row r="50" spans="1:5" ht="25.5" x14ac:dyDescent="0.25">
      <c r="A50" s="21" t="s">
        <v>71</v>
      </c>
      <c r="B50" s="22" t="s">
        <v>72</v>
      </c>
      <c r="C50" s="23">
        <v>12963000</v>
      </c>
      <c r="D50" s="23">
        <v>2160300</v>
      </c>
      <c r="E50" s="15">
        <f t="shared" si="0"/>
        <v>0.16665123813931959</v>
      </c>
    </row>
    <row r="51" spans="1:5" x14ac:dyDescent="0.25">
      <c r="A51" s="21" t="s">
        <v>73</v>
      </c>
      <c r="B51" s="22" t="s">
        <v>74</v>
      </c>
      <c r="C51" s="23">
        <v>175848750</v>
      </c>
      <c r="D51" s="23">
        <v>30189450</v>
      </c>
      <c r="E51" s="15">
        <f t="shared" si="0"/>
        <v>0.17167850212185187</v>
      </c>
    </row>
    <row r="52" spans="1:5" x14ac:dyDescent="0.25">
      <c r="A52" s="35" t="s">
        <v>75</v>
      </c>
      <c r="B52" s="36"/>
      <c r="C52" s="24">
        <v>1315366440.97</v>
      </c>
      <c r="D52" s="24">
        <v>157614479.66</v>
      </c>
      <c r="E52" s="13">
        <f t="shared" si="0"/>
        <v>0.11982552903187133</v>
      </c>
    </row>
  </sheetData>
  <autoFilter ref="A7:WMV52"/>
  <mergeCells count="7">
    <mergeCell ref="A52:B52"/>
    <mergeCell ref="D1:E1"/>
    <mergeCell ref="A4:A6"/>
    <mergeCell ref="B4:B6"/>
    <mergeCell ref="C4:C6"/>
    <mergeCell ref="D4:E5"/>
    <mergeCell ref="A2:E2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 1</vt:lpstr>
      <vt:lpstr>прил 2</vt:lpstr>
      <vt:lpstr>'прил 1'!Заголовки_для_печати</vt:lpstr>
      <vt:lpstr>'прил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2019-03-13T13:34:45Z</dcterms:modified>
</cp:coreProperties>
</file>