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3920" yWindow="210" windowWidth="14415" windowHeight="12735" activeTab="1"/>
  </bookViews>
  <sheets>
    <sheet name="прил 1" sheetId="1" r:id="rId1"/>
    <sheet name="прил 2" sheetId="2" r:id="rId2"/>
  </sheets>
  <definedNames>
    <definedName name="_xlnm._FilterDatabase" localSheetId="0" hidden="1">'прил 1'!$A$6:$WJG$73</definedName>
    <definedName name="_xlnm._FilterDatabase" localSheetId="1" hidden="1">'прил 2'!$A$7:$WMV$58</definedName>
    <definedName name="_xlnm.Print_Titles" localSheetId="0">'прил 1'!$4:$5</definedName>
    <definedName name="_xlnm.Print_Area" localSheetId="0">'прил 1'!$A$1:$E$5</definedName>
  </definedNames>
  <calcPr calcId="145621"/>
</workbook>
</file>

<file path=xl/calcChain.xml><?xml version="1.0" encoding="utf-8"?>
<calcChain xmlns="http://schemas.openxmlformats.org/spreadsheetml/2006/main">
  <c r="E93" i="1" l="1"/>
  <c r="E94" i="1"/>
  <c r="E95" i="1"/>
  <c r="E96" i="1"/>
  <c r="E97" i="1"/>
  <c r="E98" i="1"/>
  <c r="E92" i="1" l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5" i="2" l="1"/>
  <c r="E56" i="2"/>
  <c r="E57" i="2"/>
  <c r="E58" i="2"/>
  <c r="E54" i="2" l="1"/>
  <c r="E9" i="2"/>
  <c r="E53" i="2" l="1"/>
  <c r="E8" i="2"/>
  <c r="E52" i="2" l="1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</calcChain>
</file>

<file path=xl/sharedStrings.xml><?xml version="1.0" encoding="utf-8"?>
<sst xmlns="http://schemas.openxmlformats.org/spreadsheetml/2006/main" count="303" uniqueCount="299">
  <si>
    <t>Приложение 2</t>
  </si>
  <si>
    <t>Наименование раздела, подраздела,</t>
  </si>
  <si>
    <t>Код раздела, подраз-дела</t>
  </si>
  <si>
    <t>Исполненено</t>
  </si>
  <si>
    <t>в рублях</t>
  </si>
  <si>
    <t>в процентах к сумме средств, отраженных в графе 4</t>
  </si>
  <si>
    <t xml:space="preserve">    ОБЩЕГОСУДАРСТВЕННЫЕ ВОПРОСЫ</t>
  </si>
  <si>
    <t>0100</t>
  </si>
  <si>
    <t xml:space="preserve">  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</si>
  <si>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</si>
  <si>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</si>
  <si>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</si>
  <si>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</si>
  <si>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</si>
  <si>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</si>
  <si>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</si>
  <si>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Резервные фонды</t>
  </si>
  <si>
    <t>0111</t>
  </si>
  <si>
    <t xml:space="preserve">      Другие общегосударственные вопросы</t>
  </si>
  <si>
    <t>0113</t>
  </si>
  <si>
    <t xml:space="preserve">    НАЦИОНАЛЬНАЯ БЕЗОПАСНОСТЬ И ПРАВООХРАНИТЕЛЬНАЯ ДЕЯТЕЛЬНОСТЬ</t>
  </si>
  <si>
    <t>0300</t>
  </si>
  <si>
    <t xml:space="preserve">      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</si>
  <si>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</si>
  <si>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 xml:space="preserve">      Другие вопросы в области национальной безопасности и правоохранительной деятельности</t>
  </si>
  <si>
    <t>0314</t>
  </si>
  <si>
    <t xml:space="preserve">    НАЦИОНАЛЬНАЯ ЭКОНОМИКА</t>
  </si>
  <si>
    <t>0400</t>
  </si>
  <si>
    <t xml:space="preserve">      Сельское хозяйство и рыболовство</t>
  </si>
  <si>
    <t>0405</t>
  </si>
  <si>
    <t xml:space="preserve">      Водные ресурсы</t>
  </si>
  <si>
    <t>0406</t>
  </si>
  <si>
    <t xml:space="preserve">      Дорожное хозяйство, дорожные фонды</t>
  </si>
  <si>
    <t>0409</t>
  </si>
  <si>
    <t xml:space="preserve">      Другие вопросы в области национальной экономики</t>
  </si>
  <si>
    <t>0412</t>
  </si>
  <si>
    <t xml:space="preserve">    ЖИЛИЩНО-КОММУНАЛЬНОЕ ХОЗЯЙСТВО</t>
  </si>
  <si>
    <t>0500</t>
  </si>
  <si>
    <t xml:space="preserve">      Коммунальное хозяйство</t>
  </si>
  <si>
    <t>0502</t>
  </si>
  <si>
    <t xml:space="preserve">    ОБРАЗОВАНИЕ</t>
  </si>
  <si>
    <t>0700</t>
  </si>
  <si>
    <t xml:space="preserve">      Дошкольное образование</t>
  </si>
  <si>
    <t>0701</t>
  </si>
  <si>
    <t xml:space="preserve">      Общее образование</t>
  </si>
  <si>
    <t>0702</t>
  </si>
  <si>
    <t>0707</t>
  </si>
  <si>
    <t xml:space="preserve">      Другие вопросы в области образования</t>
  </si>
  <si>
    <t>0709</t>
  </si>
  <si>
    <t xml:space="preserve">    КУЛЬТУРА, КИНЕМАТОГРАФИЯ</t>
  </si>
  <si>
    <t>0800</t>
  </si>
  <si>
    <t xml:space="preserve">      Культура</t>
  </si>
  <si>
    <t>0801</t>
  </si>
  <si>
    <t xml:space="preserve">      Другие вопросы в области культуры, кинематографии</t>
  </si>
  <si>
    <t>0804</t>
  </si>
  <si>
    <t xml:space="preserve">    СОЦИАЛЬНАЯ ПОЛИТИКА</t>
  </si>
  <si>
    <t>1000</t>
  </si>
  <si>
    <t xml:space="preserve">      Пенсионное обеспечение</t>
  </si>
  <si>
    <t>1001</t>
  </si>
  <si>
    <t xml:space="preserve">      Социальное обеспечение населения</t>
  </si>
  <si>
    <t>1003</t>
  </si>
  <si>
    <t xml:space="preserve">      Другие вопросы в области социальной политики</t>
  </si>
  <si>
    <t>1006</t>
  </si>
  <si>
    <t xml:space="preserve">    ФИЗИЧЕСКАЯ КУЛЬТУРА И СПОРТ</t>
  </si>
  <si>
    <t>1100</t>
  </si>
  <si>
    <t xml:space="preserve">      Физическая культура</t>
  </si>
  <si>
    <t>1101</t>
  </si>
  <si>
    <t xml:space="preserve">      Массовый спорт</t>
  </si>
  <si>
    <t>1102</t>
  </si>
  <si>
    <t xml:space="preserve">    МЕЖБЮДЖЕТНЫЕ ТРАНСФЕРТЫ ОБЩЕГО ХАРАКТЕРА БЮДЖЕТАМ СУБЪЕКТОВ РОССИЙСКОЙ ФЕДЕРАЦИИ И МУНИЦИПАЛЬНЫХ ОБРАЗОВАНИЙ</t>
  </si>
  <si>
    <t>1400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</si>
  <si>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</si>
  <si>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>1401</t>
  </si>
  <si>
    <t xml:space="preserve">      Прочие межбюджетные трансферты общего характера</t>
  </si>
  <si>
    <t>1403</t>
  </si>
  <si>
    <t>ВСЕГО РАСХОДОВ:</t>
  </si>
  <si>
    <t xml:space="preserve">      Благоустройство</t>
  </si>
  <si>
    <t>0503</t>
  </si>
  <si>
    <t>Единица измерения: руб.</t>
  </si>
  <si>
    <t>Код</t>
  </si>
  <si>
    <t>Наименование показателя</t>
  </si>
  <si>
    <t>Итого</t>
  </si>
  <si>
    <t>% исполнения</t>
  </si>
  <si>
    <t>00010102020011000110</t>
  </si>
  <si>
    <t xml:space="preserve">    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отмененому)</t>
  </si>
  <si>
    <t>00010102030011000110</t>
  </si>
  <si>
    <t xml:space="preserve">          Налог на доходы физических лиц с доходов, 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</si>
  <si>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00010102030013000110</t>
  </si>
  <si>
    <t xml:space="preserve">          Налог на доходы физических лиц с доходов, полученных физическими лицами в сответствии со статьей 228 Налогового кодекса Российской Федерации(суммы денежных взысканий (штрафов) по соответствующему платежу согласно законодательству Российской Федерации)</t>
  </si>
  <si>
    <t>00010102040011000110</t>
  </si>
  <si>
    <t xml:space="preserve">        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отмененому)</t>
  </si>
  <si>
    <t>00010300000000000000</t>
  </si>
  <si>
    <t xml:space="preserve">        НАЛОГИ НА ТОВАРЫ (РАБОТЫ, УСЛУГИ), РЕАЛИЗУЕМЫЕ НА ТЕРРИТОРИИ РОССИЙСКОЙ ФЕДЕРАЦИИ</t>
  </si>
  <si>
    <t>00010500000000000000</t>
  </si>
  <si>
    <t xml:space="preserve">        НАЛОГИ НА СОВОКУПНЫЙ ДОХОД</t>
  </si>
  <si>
    <t>00010502010021000110</t>
  </si>
  <si>
    <t xml:space="preserve">          Единый налог на вменненый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</si>
  <si>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00010502010022100110</t>
  </si>
  <si>
    <t xml:space="preserve">          Единый налог на вмененный доход для отднльных видов деятельности (пени по соответствующему платежу)</t>
  </si>
  <si>
    <t>00010503010011000110</t>
  </si>
  <si>
    <t xml:space="preserve">          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</si>
  <si>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00010504020021000110</t>
  </si>
  <si>
    <t xml:space="preserve">          Налог, взимаемый в связи с применением патентной системы 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</si>
  <si>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00011100000000000000</t>
  </si>
  <si>
    <t xml:space="preserve">        ДОХОДЫ ОТ ИСПОЛЬЗОВАНИЯ ИМУЩЕСТВА, НАХОДЯЩЕГОСЯ В ГОСУДАРСТВЕННОЙ И МУНИЦИПАЛЬНОЙ СОБСТВЕННОСТИ</t>
  </si>
  <si>
    <t>00011105075050003120</t>
  </si>
  <si>
    <t xml:space="preserve">          Доходы от сдачи в аренду объектов нежилого фонда муниципальных районов, находящихся в казне муниципальных районов и не являющихся памятниками истории. культуры и градостроительства</t>
  </si>
  <si>
    <t>00011107015050000120</t>
  </si>
  <si>
    <t xml:space="preserve">        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</si>
  <si>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00011200000000000000</t>
  </si>
  <si>
    <t xml:space="preserve">        ПЛАТЕЖИ ПРИ ПОЛЬЗОВАНИИ ПРИРОДНЫМИ РЕСУРСАМИ</t>
  </si>
  <si>
    <t>00011201010016000120</t>
  </si>
  <si>
    <t xml:space="preserve">          Плата за выбросы загрязняющих веществ в атмосферный воздух стационарными объектами</t>
  </si>
  <si>
    <t>00011300000000000000</t>
  </si>
  <si>
    <t>00011301995050001130</t>
  </si>
  <si>
    <t xml:space="preserve">          Плата за содержание детей в казеных муниципальных дошкольных общеобразовательных учреждениях</t>
  </si>
  <si>
    <t>00011301995050003130</t>
  </si>
  <si>
    <t xml:space="preserve">          Плата за питание учащихся в казенных муниципальных общеобразовательных школах</t>
  </si>
  <si>
    <t>00011400000000000000</t>
  </si>
  <si>
    <t xml:space="preserve">        ДОХОДЫ ОТ ПРОДАЖИ МАТЕРИАЛЬНЫХ И НЕМАТЕРИАЛЬНЫХ АКТИВОВ</t>
  </si>
  <si>
    <t>00011700000000000000</t>
  </si>
  <si>
    <t xml:space="preserve">        ПРОЧИЕ НЕНАЛОГОВЫЕ ДОХОДЫ</t>
  </si>
  <si>
    <t>00011701050050000180</t>
  </si>
  <si>
    <t xml:space="preserve">          Невыясненные поступления, зачисляемые в бюджеты муниципальных районов</t>
  </si>
  <si>
    <t>00020000000000000000</t>
  </si>
  <si>
    <t xml:space="preserve">      БЕЗВОЗМЕЗДНЫЕ ПОСТУПЛЕНИЯ</t>
  </si>
  <si>
    <t>00020200000000000000</t>
  </si>
  <si>
    <t xml:space="preserve">          Прочие субсидии бюджетам муниципальных районов</t>
  </si>
  <si>
    <t xml:space="preserve">          Субвенции бюджетам муниципальных районов на оплату жилищно-коммунальных услуг отдельным категориям граждан</t>
  </si>
  <si>
    <t xml:space="preserve">          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</si>
  <si>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          Прочие субвенции бюджетам муниципальных районов</t>
  </si>
  <si>
    <t>00021900000000000000</t>
  </si>
  <si>
    <t xml:space="preserve">        ВОЗВРАТ ОСТАТКОВ СУБСИДИЙ, СУБВЕНЦИЙ И ИНЫХ МЕЖБЮДЖЕТНЫХ ТРАНСФЕРТОВ, ИМЕЮЩИХ ЦЕЛЕВОЕ НАЗНАЧЕНИЕ, ПРОШЛЫХ ЛЕТ</t>
  </si>
  <si>
    <t>Приложение 1</t>
  </si>
  <si>
    <t>Уточненный план на год</t>
  </si>
  <si>
    <t>00010501011011000110</t>
  </si>
  <si>
    <t xml:space="preserve">          Налог, взимаемый с налогоплательщиков, выбравших в качестве объекта налогообложения доходы (сумма платежа (перерасчеты , недоимка и задолженность по соответствующему платежу , в том числе по отмененному)</t>
  </si>
  <si>
    <t>00010501021011000110</t>
  </si>
  <si>
    <t xml:space="preserve">          Налог, взимаемый с налогоплательщиков, выбравших в качестве объекта налогообложения доходы, уменьшенные на величину расходов (сумма платежа (перерасчеты, недоимка и задолженность по соответствующему платежу, в том числе по отмененному)</t>
  </si>
  <si>
    <t>00011301995050004130</t>
  </si>
  <si>
    <t xml:space="preserve">          Прочие доходы от оказания платных услуг(работ) получателями средств бюджетов муниципальных районов</t>
  </si>
  <si>
    <t>00010102010013000110</t>
  </si>
  <si>
    <t xml:space="preserve">    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</si>
  <si>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00010102030012100110</t>
  </si>
  <si>
    <t xml:space="preserve">          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</si>
  <si>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 xml:space="preserve">          Дотации бюджетам муниципальных районов на выравнивание бюджетной обеспеченности</t>
  </si>
  <si>
    <t xml:space="preserve">          Субвенции бюджетам муниципальных районов на выполнение передаваемых полномочий субъектов Российской Федерации</t>
  </si>
  <si>
    <t xml:space="preserve">        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</si>
  <si>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       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</si>
  <si>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0703</t>
  </si>
  <si>
    <t xml:space="preserve">    СРЕДСТВА МАССОВОЙ ИНФОРМАЦИИ</t>
  </si>
  <si>
    <t>1200</t>
  </si>
  <si>
    <t xml:space="preserve">      Телевидение и радиовещание</t>
  </si>
  <si>
    <t>1201</t>
  </si>
  <si>
    <t xml:space="preserve">      Периодическая печать и издательства</t>
  </si>
  <si>
    <t>1202</t>
  </si>
  <si>
    <t>00010000000000000000</t>
  </si>
  <si>
    <t xml:space="preserve">      НАЛОГОВЫЕ И НЕНАЛОГОВЫЕ ДОХОДЫ</t>
  </si>
  <si>
    <t>00010100000000000000</t>
  </si>
  <si>
    <t xml:space="preserve">        НАЛОГИ НА ПРИБЫЛЬ, ДОХОДЫ</t>
  </si>
  <si>
    <t>00010102010011000110</t>
  </si>
  <si>
    <t xml:space="preserve">          Налог на доходы физических лиц с доходов, источником которых является налоговый 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 (сумма платежа (перерасчеты. недоимка и задолженность по соответствующему платежу. в том числе по отмененному)</t>
  </si>
  <si>
    <t>00010102010012100110</t>
  </si>
  <si>
    <t xml:space="preserve">          Налог на доходы физических лиц с доходов.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</si>
  <si>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ИТОГО ДОХОДОВ</t>
  </si>
  <si>
    <t>00010102020013000110</t>
  </si>
  <si>
    <t xml:space="preserve">    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</si>
  <si>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00010800000000000000</t>
  </si>
  <si>
    <t xml:space="preserve">        ГОСУДАРСТВЕННАЯ ПОШЛИНА</t>
  </si>
  <si>
    <t>00011406013050000430</t>
  </si>
  <si>
    <t xml:space="preserve">        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</si>
  <si>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Исполнение с начала года</t>
  </si>
  <si>
    <t xml:space="preserve">      Дополнительное образование детей</t>
  </si>
  <si>
    <t xml:space="preserve">      Молодежная политика</t>
  </si>
  <si>
    <t xml:space="preserve">        ДОХОДЫ ОТ ОКАЗАНИЯ ПЛАТНЫХ УСЛУГ (РАБОТ) И КОМПЕНСАЦИИ ЗАТРАТ ГОСУДАРСТВА</t>
  </si>
  <si>
    <t xml:space="preserve">        БЕЗВОЗМЕЗДНЫЕ ПОСТУПЛЕНИЯ ОТ ДРУГИХ БЮДЖЕТОВ БЮДЖЕТНОЙ СИСТЕМЫ РОССИЙСКОЙ ФЕДЕРАЦИИ</t>
  </si>
  <si>
    <t>00010502010023000110</t>
  </si>
  <si>
    <t xml:space="preserve">          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</si>
  <si>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00011201041016000120</t>
  </si>
  <si>
    <t xml:space="preserve">          Плата за размещение отходов производства</t>
  </si>
  <si>
    <t>00010302231010000110</t>
  </si>
  <si>
    <t xml:space="preserve">        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</si>
  <si>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</si>
  <si>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 xml:space="preserve">        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</si>
  <si>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</si>
  <si>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 xml:space="preserve">        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</si>
  <si>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</si>
  <si>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 xml:space="preserve">        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</si>
  <si>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00020215001050000150</t>
  </si>
  <si>
    <t>00020229999050000150</t>
  </si>
  <si>
    <t>00020230022050000150</t>
  </si>
  <si>
    <t>00020230024050000150</t>
  </si>
  <si>
    <t>00020235118050000150</t>
  </si>
  <si>
    <t>00020235120050000150</t>
  </si>
  <si>
    <t>00020235250050000150</t>
  </si>
  <si>
    <t>00020239999050000150</t>
  </si>
  <si>
    <t>00020240014050000150</t>
  </si>
  <si>
    <t xml:space="preserve">        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</si>
  <si>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00021960010050000150</t>
  </si>
  <si>
    <t xml:space="preserve">      Обеспечение пожарной безопасности</t>
  </si>
  <si>
    <t>0310</t>
  </si>
  <si>
    <t xml:space="preserve">      Другие вопросы в области жилищно-коммунального хозяйства</t>
  </si>
  <si>
    <t>0505</t>
  </si>
  <si>
    <t xml:space="preserve">    ОХРАНА ОКРУЖАЮЩЕЙ СРЕДЫ</t>
  </si>
  <si>
    <t>0600</t>
  </si>
  <si>
    <t xml:space="preserve">      Другие вопросы в области охраны окружающей среды</t>
  </si>
  <si>
    <t>0605</t>
  </si>
  <si>
    <t>00010501011012100110</t>
  </si>
  <si>
    <t xml:space="preserve">          Налог, взимаемый с налогоплательщиков, выбравших в качестве объекта налогообложения доходы (пени по соответствующему налогу)</t>
  </si>
  <si>
    <t>00010501022013000110</t>
  </si>
  <si>
    <t xml:space="preserve">          Налог, взимаемый с налогоплательщиков, выбравших в качестве объекта налогообложения доходы, уменьшенные на величину расходов(за налоговые периоды, истекшие до 1 января 2011 года)(суммы денежных взисканий (штрафов) по соответствующему платежу согласно законодательству Российской Федерации)</t>
  </si>
  <si>
    <t>00010502020022100110</t>
  </si>
  <si>
    <t xml:space="preserve">          Единый налог на вмененный доход для отдельных видов деятельности (за налоговые периоды, истекшие до 1 января 2011 года) (пени по соответствующему платежу)</t>
  </si>
  <si>
    <t>00010503010013000110</t>
  </si>
  <si>
    <t xml:space="preserve">          Единый сельскохозяйственный налог</t>
  </si>
  <si>
    <t>00010803010011000110</t>
  </si>
  <si>
    <t xml:space="preserve">        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</si>
  <si>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00011109045050004120</t>
  </si>
  <si>
    <t xml:space="preserve">        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пользование жилыми помещениями (плата за наем) муниципального жилищного фонда)</t>
  </si>
  <si>
    <t>00011201030016000120</t>
  </si>
  <si>
    <t xml:space="preserve">          Плата за сбросы загрязняющих веществ в водные объекты</t>
  </si>
  <si>
    <t>00011201042016000120</t>
  </si>
  <si>
    <t xml:space="preserve">          Плата за размещение твердых коммунальных отходов</t>
  </si>
  <si>
    <t>00020215002050000150</t>
  </si>
  <si>
    <t xml:space="preserve">          Дотации бюджетам муниципальных районов на поддержку мер по обеспечению сбалансированности бюджетов</t>
  </si>
  <si>
    <t>00020225255050000150</t>
  </si>
  <si>
    <t xml:space="preserve">          Субсидии бюджетам муниципальных районов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</si>
  <si>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00020225497050000150</t>
  </si>
  <si>
    <t xml:space="preserve">          Субсидии бюджетам муниципальных районов на реализацию мероприятий по обеспечению жильем молодых семей</t>
  </si>
  <si>
    <t>00020225519050000150</t>
  </si>
  <si>
    <t xml:space="preserve">          Субсидия бюджетам муниципальных районов на поддержку отрасли культуры</t>
  </si>
  <si>
    <t>00020225576050000150</t>
  </si>
  <si>
    <t xml:space="preserve">          Субсидии бюджетам муниципальных районов на обеспечение комплексного развития сельских территорий</t>
  </si>
  <si>
    <t xml:space="preserve">        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</si>
  <si>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00020235469050000150</t>
  </si>
  <si>
    <t xml:space="preserve">      Лесное хозяйство</t>
  </si>
  <si>
    <t>0407</t>
  </si>
  <si>
    <t>00010501021012100110</t>
  </si>
  <si>
    <t xml:space="preserve">          Налог, взимаемый с налогоплательщиков, выбравших в качестве объекта налогообложения доходы, уменьшенные на величину расходов</t>
  </si>
  <si>
    <t>00010501021013000110</t>
  </si>
  <si>
    <t>00010503010012100110</t>
  </si>
  <si>
    <t>00011105013050001120</t>
  </si>
  <si>
    <t xml:space="preserve">      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 (доходы, получаемые в виде аендной платы за земельные участки)</t>
  </si>
  <si>
    <t>00011105025050001120</t>
  </si>
  <si>
    <t xml:space="preserve">        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 (Доходы, получаемые в виде арендной платы за указанные земельные участки)</t>
  </si>
  <si>
    <t>00011302995050007130</t>
  </si>
  <si>
    <t xml:space="preserve">          Прочие доходы от компенсации затрат бюджетов муниципальных районов (прочие доходы)</t>
  </si>
  <si>
    <t>00011600000000000000</t>
  </si>
  <si>
    <t xml:space="preserve">        ШТРАФЫ, САНКЦИИ, ВОЗМЕЩЕНИЕ УЩЕРБА</t>
  </si>
  <si>
    <t>00011607010050000140</t>
  </si>
  <si>
    <t xml:space="preserve">        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</si>
  <si>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00011607090050000140</t>
  </si>
  <si>
    <t xml:space="preserve">        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</si>
  <si>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00011610123010051140</t>
  </si>
  <si>
    <t xml:space="preserve">        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</si>
  <si>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00011610129010000140</t>
  </si>
  <si>
    <t xml:space="preserve">          Субвенции бюджетам муниципальных районов на проведение Всероссийской переписи населения 2020 года</t>
  </si>
  <si>
    <t>00020249999050000150</t>
  </si>
  <si>
    <t xml:space="preserve">          Прочие межбюджетные трансферты, передаваемые бюджетам муниципальных районов</t>
  </si>
  <si>
    <t xml:space="preserve">      Охрана семьи и детства</t>
  </si>
  <si>
    <t>1004</t>
  </si>
  <si>
    <t>00010501011013000110</t>
  </si>
  <si>
    <t xml:space="preserve">          Налог, взимаемый с налогоплательщиков, выбравших в качестве объекта налогообложения доходы (суммы денежных взысканий (штрафов) по соответствующему налогу (сбору) согласно законодательству Российской Федерации)</t>
  </si>
  <si>
    <t>00010504020022100110</t>
  </si>
  <si>
    <t xml:space="preserve">          Налог, взимаемый в связи с применением патентной системы  налогообложения, зачисляемый в бюджеты муниципальных районов (сумма платежа (пени по соответствующему платежу)</t>
  </si>
  <si>
    <t>00011611050010000140</t>
  </si>
  <si>
    <t>00020235462050000150</t>
  </si>
  <si>
    <t xml:space="preserve">          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</t>
  </si>
  <si>
    <t xml:space="preserve">        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</si>
  <si>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        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</si>
  <si>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Сумма средств, предусмотренная на 2020 год в Решении о местном бюджете, в рублях</t>
  </si>
  <si>
    <t xml:space="preserve">      Судебная система</t>
  </si>
  <si>
    <t>0105</t>
  </si>
  <si>
    <t xml:space="preserve">    НАЦИОНАЛЬНАЯ ОБОРОНА</t>
  </si>
  <si>
    <t>0200</t>
  </si>
  <si>
    <t xml:space="preserve">      Мобилизационная и вневойсковая подготовка</t>
  </si>
  <si>
    <t>0203</t>
  </si>
  <si>
    <t xml:space="preserve">      Жилищное хозяйство</t>
  </si>
  <si>
    <t>0501</t>
  </si>
  <si>
    <t>00010501012011000110</t>
  </si>
  <si>
    <t xml:space="preserve">          Налог, взимаемый с налогоплательщиков, выбравших в качестве объекта налогообложения доходы ( за налоговые периоды, истекшие до 1 января 2011 года) (сумма платежа (перерасчеты , недоимка и задолженность по соответствующему платежу , в том числе по отмененному)</t>
  </si>
  <si>
    <t>00010501012012100110</t>
  </si>
  <si>
    <t xml:space="preserve">          Налог, взимаемый с налогоплательщиков, выбравших в качестве объекта налогообложения доходы ( за налоговые периоды, истекшие до 1 января 2011 года) (пени по соответствующему платежу)</t>
  </si>
  <si>
    <t>00011610100050000140</t>
  </si>
  <si>
    <t xml:space="preserve">          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</si>
  <si>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00011302995050001130</t>
  </si>
  <si>
    <t xml:space="preserve">          Прочие доходы от компенсации затрат бюджетов МР(в части возврата дебиторской задолженности 
прошлых лет)</t>
  </si>
  <si>
    <t>Информация об исполнении доходов бюджета муниципального образования  "Камышловский муниципальный район " 
на 01.12.2020 года</t>
  </si>
  <si>
    <t>Информация об исполнении расходов бюджета муниципального образования  "Камышловский муниципальный район " 
на 01.12.2020 года</t>
  </si>
  <si>
    <t>00010102010014000110</t>
  </si>
  <si>
    <t xml:space="preserve">    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 (прочие поступления)</t>
  </si>
  <si>
    <t>00010501021014000110</t>
  </si>
  <si>
    <t>00011601153010000140</t>
  </si>
  <si>
    <t>00011610031050000140</t>
  </si>
  <si>
    <t xml:space="preserve">          Возмещение ущерба при возникновении страховых случаев, когда выгодоприобретателями выступают получатели средств бюджета муниципального района</t>
  </si>
  <si>
    <t>00020225304050000150</t>
  </si>
  <si>
    <t xml:space="preserve">          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</si>
  <si>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00020245303050000150</t>
  </si>
  <si>
    <t xml:space="preserve">          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</si>
</sst>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sz val="11"/>
      <name val="Calibri"/>
      <family val="2"/>
    </font>
    <font>
      <b/>
      <sz val="12"/>
      <color rgb="FF000000"/>
      <name val="Arial Cyr"/>
      <family val="2"/>
    </font>
    <font>
      <sz val="11"/>
      <name val="Calibri"/>
      <family val="2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rgb="FF000000"/>
      <name val="Arial CYR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rgb="FFCCFFFF"/>
        <bgColor rgb="FFFFFFFF"/>
      </patternFill>
    </fill>
    <fill>
      <patternFill patternType="solid">
        <fgColor rgb="FFFFFFCC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0">
    <xf numFmtId="0" fontId="0" fillId="0" borderId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4" applyNumberFormat="0" applyAlignment="0" applyProtection="0"/>
    <xf numFmtId="0" fontId="13" fillId="6" borderId="5" applyNumberFormat="0" applyAlignment="0" applyProtection="0"/>
    <xf numFmtId="0" fontId="14" fillId="6" borderId="4" applyNumberFormat="0" applyAlignment="0" applyProtection="0"/>
    <xf numFmtId="0" fontId="15" fillId="0" borderId="6" applyNumberFormat="0" applyFill="0" applyAlignment="0" applyProtection="0"/>
    <xf numFmtId="0" fontId="16" fillId="7" borderId="7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0" fillId="32" borderId="0" applyNumberFormat="0" applyBorder="0" applyAlignment="0" applyProtection="0"/>
    <xf numFmtId="0" fontId="23" fillId="33" borderId="0"/>
    <xf numFmtId="0" fontId="4" fillId="8" borderId="8" applyNumberFormat="0" applyFont="0" applyAlignment="0" applyProtection="0"/>
    <xf numFmtId="0" fontId="24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5" fillId="0" borderId="13">
      <alignment vertical="top" wrapText="1"/>
    </xf>
    <xf numFmtId="49" fontId="26" fillId="0" borderId="13">
      <alignment horizontal="center" vertical="top" shrinkToFit="1"/>
    </xf>
    <xf numFmtId="4" fontId="25" fillId="35" borderId="13">
      <alignment horizontal="right" vertical="top" shrinkToFit="1"/>
    </xf>
    <xf numFmtId="0" fontId="25" fillId="0" borderId="13">
      <alignment horizontal="left"/>
    </xf>
    <xf numFmtId="4" fontId="25" fillId="8" borderId="13">
      <alignment horizontal="right" vertical="top" shrinkToFit="1"/>
    </xf>
    <xf numFmtId="0" fontId="27" fillId="0" borderId="0"/>
    <xf numFmtId="0" fontId="26" fillId="0" borderId="0">
      <alignment wrapText="1"/>
    </xf>
    <xf numFmtId="0" fontId="26" fillId="0" borderId="0"/>
    <xf numFmtId="0" fontId="28" fillId="0" borderId="0">
      <alignment horizontal="center" wrapText="1"/>
    </xf>
    <xf numFmtId="0" fontId="28" fillId="0" borderId="0">
      <alignment horizontal="center"/>
    </xf>
    <xf numFmtId="0" fontId="26" fillId="0" borderId="0">
      <alignment horizontal="right"/>
    </xf>
    <xf numFmtId="0" fontId="26" fillId="0" borderId="13">
      <alignment horizontal="center" vertical="center" wrapText="1"/>
    </xf>
    <xf numFmtId="10" fontId="25" fillId="8" borderId="13">
      <alignment horizontal="right" vertical="top" shrinkToFit="1"/>
    </xf>
    <xf numFmtId="0" fontId="26" fillId="0" borderId="0">
      <alignment horizontal="left" wrapText="1"/>
    </xf>
    <xf numFmtId="10" fontId="25" fillId="35" borderId="13">
      <alignment horizontal="right" vertical="top" shrinkToFit="1"/>
    </xf>
    <xf numFmtId="0" fontId="29" fillId="0" borderId="0"/>
    <xf numFmtId="0" fontId="29" fillId="0" borderId="0"/>
    <xf numFmtId="0" fontId="26" fillId="0" borderId="0"/>
    <xf numFmtId="0" fontId="26" fillId="0" borderId="0"/>
    <xf numFmtId="0" fontId="29" fillId="0" borderId="0"/>
    <xf numFmtId="0" fontId="26" fillId="36" borderId="0"/>
    <xf numFmtId="0" fontId="26" fillId="36" borderId="14"/>
    <xf numFmtId="0" fontId="26" fillId="36" borderId="15"/>
    <xf numFmtId="49" fontId="26" fillId="0" borderId="13">
      <alignment horizontal="left" vertical="top" wrapText="1" indent="2"/>
    </xf>
    <xf numFmtId="4" fontId="26" fillId="0" borderId="13">
      <alignment horizontal="right" vertical="top" shrinkToFit="1"/>
    </xf>
    <xf numFmtId="10" fontId="26" fillId="0" borderId="13">
      <alignment horizontal="right" vertical="top" shrinkToFit="1"/>
    </xf>
    <xf numFmtId="0" fontId="26" fillId="36" borderId="15">
      <alignment shrinkToFit="1"/>
    </xf>
    <xf numFmtId="0" fontId="26" fillId="36" borderId="16"/>
    <xf numFmtId="0" fontId="26" fillId="36" borderId="15">
      <alignment horizontal="center"/>
    </xf>
    <xf numFmtId="0" fontId="26" fillId="36" borderId="15">
      <alignment horizontal="left"/>
    </xf>
    <xf numFmtId="0" fontId="26" fillId="36" borderId="16">
      <alignment horizontal="center"/>
    </xf>
    <xf numFmtId="0" fontId="26" fillId="36" borderId="16">
      <alignment horizontal="left"/>
    </xf>
    <xf numFmtId="0" fontId="32" fillId="0" borderId="13">
      <alignment vertical="top" wrapText="1"/>
    </xf>
    <xf numFmtId="4" fontId="32" fillId="37" borderId="13">
      <alignment horizontal="right" vertical="top" shrinkToFit="1"/>
    </xf>
    <xf numFmtId="10" fontId="32" fillId="37" borderId="13">
      <alignment horizontal="right" vertical="top" shrinkToFit="1"/>
    </xf>
    <xf numFmtId="10" fontId="32" fillId="38" borderId="13">
      <alignment horizontal="right" vertical="top" shrinkToFit="1"/>
    </xf>
    <xf numFmtId="0" fontId="32" fillId="0" borderId="13">
      <alignment vertical="top" wrapText="1"/>
    </xf>
  </cellStyleXfs>
  <cellXfs count="40">
    <xf numFmtId="0" fontId="0" fillId="0" borderId="0" xfId="0"/>
    <xf numFmtId="0" fontId="21" fillId="34" borderId="0" xfId="0" applyFont="1" applyFill="1"/>
    <xf numFmtId="0" fontId="30" fillId="34" borderId="0" xfId="0" applyFont="1" applyFill="1"/>
    <xf numFmtId="0" fontId="31" fillId="34" borderId="0" xfId="0" applyFont="1" applyFill="1"/>
    <xf numFmtId="4" fontId="31" fillId="34" borderId="0" xfId="0" applyNumberFormat="1" applyFont="1" applyFill="1"/>
    <xf numFmtId="0" fontId="21" fillId="34" borderId="11" xfId="0" applyFont="1" applyFill="1" applyBorder="1" applyAlignment="1">
      <alignment horizontal="center" vertical="top" wrapText="1"/>
    </xf>
    <xf numFmtId="0" fontId="30" fillId="34" borderId="0" xfId="0" applyFont="1" applyFill="1" applyAlignment="1">
      <alignment vertical="top"/>
    </xf>
    <xf numFmtId="0" fontId="30" fillId="34" borderId="0" xfId="0" applyFont="1" applyFill="1" applyAlignment="1">
      <alignment horizontal="right"/>
    </xf>
    <xf numFmtId="0" fontId="21" fillId="34" borderId="11" xfId="0" applyFont="1" applyFill="1" applyBorder="1" applyAlignment="1">
      <alignment horizontal="center" vertical="center" wrapText="1"/>
    </xf>
    <xf numFmtId="0" fontId="22" fillId="34" borderId="0" xfId="43" applyFont="1" applyFill="1" applyAlignment="1">
      <alignment wrapText="1"/>
    </xf>
    <xf numFmtId="0" fontId="21" fillId="34" borderId="0" xfId="0" applyFont="1" applyFill="1" applyAlignment="1">
      <alignment wrapText="1"/>
    </xf>
    <xf numFmtId="0" fontId="21" fillId="34" borderId="10" xfId="0" applyFont="1" applyFill="1" applyBorder="1" applyAlignment="1">
      <alignment horizontal="center" vertical="center" wrapText="1"/>
    </xf>
    <xf numFmtId="1" fontId="35" fillId="34" borderId="11" xfId="90" applyNumberFormat="1" applyFont="1" applyFill="1" applyBorder="1" applyAlignment="1" applyProtection="1">
      <alignment horizontal="center" vertical="top" shrinkToFit="1"/>
    </xf>
    <xf numFmtId="0" fontId="35" fillId="34" borderId="11" xfId="112" applyNumberFormat="1" applyFont="1" applyFill="1" applyBorder="1" applyAlignment="1" applyProtection="1">
      <alignment horizontal="left" vertical="top" wrapText="1"/>
    </xf>
    <xf numFmtId="4" fontId="35" fillId="34" borderId="11" xfId="113" applyNumberFormat="1" applyFont="1" applyFill="1" applyBorder="1" applyAlignment="1" applyProtection="1">
      <alignment horizontal="right" vertical="top" shrinkToFit="1"/>
    </xf>
    <xf numFmtId="0" fontId="33" fillId="34" borderId="0" xfId="0" applyFont="1" applyFill="1" applyAlignment="1">
      <alignment wrapText="1"/>
    </xf>
    <xf numFmtId="0" fontId="21" fillId="34" borderId="0" xfId="0" applyFont="1" applyFill="1" applyAlignment="1">
      <alignment horizontal="right" wrapText="1"/>
    </xf>
    <xf numFmtId="4" fontId="36" fillId="34" borderId="11" xfId="86" applyNumberFormat="1" applyFont="1" applyFill="1" applyBorder="1" applyAlignment="1" applyProtection="1">
      <alignment horizontal="right" vertical="top" shrinkToFit="1"/>
    </xf>
    <xf numFmtId="0" fontId="22" fillId="34" borderId="0" xfId="0" applyFont="1" applyFill="1" applyAlignment="1">
      <alignment wrapText="1"/>
    </xf>
    <xf numFmtId="0" fontId="22" fillId="34" borderId="0" xfId="0" applyFont="1" applyFill="1" applyAlignment="1">
      <alignment vertical="top" wrapText="1"/>
    </xf>
    <xf numFmtId="0" fontId="35" fillId="34" borderId="11" xfId="119" applyNumberFormat="1" applyFont="1" applyFill="1" applyBorder="1" applyProtection="1">
      <alignment vertical="top" wrapText="1"/>
    </xf>
    <xf numFmtId="1" fontId="35" fillId="34" borderId="11" xfId="93" applyNumberFormat="1" applyFont="1" applyFill="1" applyBorder="1" applyAlignment="1" applyProtection="1">
      <alignment horizontal="center" vertical="top" shrinkToFit="1"/>
    </xf>
    <xf numFmtId="4" fontId="35" fillId="39" borderId="11" xfId="117" applyNumberFormat="1" applyFont="1" applyFill="1" applyBorder="1" applyProtection="1">
      <alignment horizontal="right" vertical="top" shrinkToFit="1"/>
    </xf>
    <xf numFmtId="4" fontId="35" fillId="40" borderId="11" xfId="85" applyNumberFormat="1" applyFont="1" applyFill="1" applyBorder="1" applyProtection="1">
      <alignment horizontal="right" vertical="top" shrinkToFit="1"/>
    </xf>
    <xf numFmtId="10" fontId="21" fillId="34" borderId="17" xfId="117" applyFont="1" applyFill="1" applyBorder="1" applyProtection="1">
      <alignment horizontal="right" vertical="top" shrinkToFit="1"/>
    </xf>
    <xf numFmtId="10" fontId="21" fillId="34" borderId="17" xfId="114" applyNumberFormat="1" applyFont="1" applyFill="1" applyBorder="1" applyAlignment="1" applyProtection="1">
      <alignment horizontal="center" vertical="top" shrinkToFit="1"/>
    </xf>
    <xf numFmtId="10" fontId="33" fillId="34" borderId="17" xfId="114" applyNumberFormat="1" applyFont="1" applyFill="1" applyBorder="1" applyAlignment="1" applyProtection="1">
      <alignment horizontal="center" vertical="top" shrinkToFit="1"/>
    </xf>
    <xf numFmtId="1" fontId="35" fillId="34" borderId="11" xfId="107" applyNumberFormat="1" applyFont="1" applyFill="1" applyBorder="1" applyAlignment="1" applyProtection="1">
      <alignment horizontal="left" vertical="top" shrinkToFit="1"/>
    </xf>
    <xf numFmtId="4" fontId="35" fillId="34" borderId="11" xfId="107" applyFont="1" applyFill="1" applyBorder="1" applyAlignment="1">
      <alignment horizontal="left" vertical="top" shrinkToFit="1"/>
    </xf>
    <xf numFmtId="0" fontId="30" fillId="34" borderId="0" xfId="43" applyFont="1" applyFill="1" applyAlignment="1">
      <alignment horizontal="right" wrapText="1"/>
    </xf>
    <xf numFmtId="0" fontId="21" fillId="34" borderId="12" xfId="0" applyFont="1" applyFill="1" applyBorder="1" applyAlignment="1">
      <alignment horizontal="right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 wrapText="1"/>
    </xf>
    <xf numFmtId="0" fontId="34" fillId="34" borderId="0" xfId="43" applyFont="1" applyFill="1" applyAlignment="1">
      <alignment horizontal="center" wrapText="1"/>
    </xf>
    <xf numFmtId="0" fontId="35" fillId="40" borderId="11" xfId="110" applyNumberFormat="1" applyFont="1" applyFill="1" applyBorder="1" applyAlignment="1" applyProtection="1">
      <alignment horizontal="left"/>
    </xf>
    <xf numFmtId="0" fontId="35" fillId="40" borderId="11" xfId="110" applyFont="1" applyFill="1" applyBorder="1" applyAlignment="1">
      <alignment horizontal="left"/>
    </xf>
    <xf numFmtId="0" fontId="30" fillId="34" borderId="0" xfId="0" applyFont="1" applyFill="1" applyAlignment="1">
      <alignment horizontal="right"/>
    </xf>
    <xf numFmtId="0" fontId="21" fillId="34" borderId="11" xfId="0" applyFont="1" applyFill="1" applyBorder="1" applyAlignment="1">
      <alignment horizontal="center" vertical="center"/>
    </xf>
    <xf numFmtId="0" fontId="34" fillId="34" borderId="0" xfId="0" applyFont="1" applyFill="1" applyAlignment="1">
      <alignment horizontal="center" vertical="center" wrapText="1"/>
    </xf>
    <xf numFmtId="0" fontId="21" fillId="0" borderId="12" xfId="0" applyFont="1" applyFill="1" applyBorder="1" applyAlignment="1">
      <alignment horizontal="right" wrapText="1"/>
    </xf>
  </cellXfs>
  <cellStyles count="120">
    <cellStyle name="20% - Акцент1" xfId="18" builtinId="30" customBuiltin="1"/>
    <cellStyle name="20% - Акцент1 2" xfId="45"/>
    <cellStyle name="20% - Акцент1 3" xfId="58"/>
    <cellStyle name="20% - Акцент1 4" xfId="71"/>
    <cellStyle name="20% - Акцент2" xfId="22" builtinId="34" customBuiltin="1"/>
    <cellStyle name="20% - Акцент2 2" xfId="47"/>
    <cellStyle name="20% - Акцент2 3" xfId="60"/>
    <cellStyle name="20% - Акцент2 4" xfId="73"/>
    <cellStyle name="20% - Акцент3" xfId="26" builtinId="38" customBuiltin="1"/>
    <cellStyle name="20% - Акцент3 2" xfId="49"/>
    <cellStyle name="20% - Акцент3 3" xfId="62"/>
    <cellStyle name="20% - Акцент3 4" xfId="75"/>
    <cellStyle name="20% - Акцент4" xfId="30" builtinId="42" customBuiltin="1"/>
    <cellStyle name="20% - Акцент4 2" xfId="51"/>
    <cellStyle name="20% - Акцент4 3" xfId="64"/>
    <cellStyle name="20% - Акцент4 4" xfId="77"/>
    <cellStyle name="20% - Акцент5" xfId="34" builtinId="46" customBuiltin="1"/>
    <cellStyle name="20% - Акцент5 2" xfId="53"/>
    <cellStyle name="20% - Акцент5 3" xfId="66"/>
    <cellStyle name="20% - Акцент5 4" xfId="79"/>
    <cellStyle name="20% - Акцент6" xfId="38" builtinId="50" customBuiltin="1"/>
    <cellStyle name="20% - Акцент6 2" xfId="55"/>
    <cellStyle name="20% - Акцент6 3" xfId="68"/>
    <cellStyle name="20% - Акцент6 4" xfId="81"/>
    <cellStyle name="40% - Акцент1" xfId="19" builtinId="31" customBuiltin="1"/>
    <cellStyle name="40% - Акцент1 2" xfId="46"/>
    <cellStyle name="40% - Акцент1 3" xfId="59"/>
    <cellStyle name="40% - Акцент1 4" xfId="72"/>
    <cellStyle name="40% - Акцент2" xfId="23" builtinId="35" customBuiltin="1"/>
    <cellStyle name="40% - Акцент2 2" xfId="48"/>
    <cellStyle name="40% - Акцент2 3" xfId="61"/>
    <cellStyle name="40% - Акцент2 4" xfId="74"/>
    <cellStyle name="40% - Акцент3" xfId="27" builtinId="39" customBuiltin="1"/>
    <cellStyle name="40% - Акцент3 2" xfId="50"/>
    <cellStyle name="40% - Акцент3 3" xfId="63"/>
    <cellStyle name="40% - Акцент3 4" xfId="76"/>
    <cellStyle name="40% - Акцент4" xfId="31" builtinId="43" customBuiltin="1"/>
    <cellStyle name="40% - Акцент4 2" xfId="52"/>
    <cellStyle name="40% - Акцент4 3" xfId="65"/>
    <cellStyle name="40% - Акцент4 4" xfId="78"/>
    <cellStyle name="40% - Акцент5" xfId="35" builtinId="47" customBuiltin="1"/>
    <cellStyle name="40% - Акцент5 2" xfId="54"/>
    <cellStyle name="40% - Акцент5 3" xfId="67"/>
    <cellStyle name="40% - Акцент5 4" xfId="80"/>
    <cellStyle name="40% - Акцент6" xfId="39" builtinId="51" customBuiltin="1"/>
    <cellStyle name="40% - Акцент6 2" xfId="56"/>
    <cellStyle name="40% - Акцент6 3" xfId="69"/>
    <cellStyle name="40% - Акцент6 4" xfId="82"/>
    <cellStyle name="60% - Акцент1" xfId="20" builtinId="32" customBuiltin="1"/>
    <cellStyle name="60% - Акцент2" xfId="24" builtinId="36" customBuiltin="1"/>
    <cellStyle name="60% - Акцент3" xfId="28" builtinId="40" customBuiltin="1"/>
    <cellStyle name="60% - Акцент4" xfId="32" builtinId="44" customBuiltin="1"/>
    <cellStyle name="60% - Акцент5" xfId="36" builtinId="48" customBuiltin="1"/>
    <cellStyle name="60% - Акцент6" xfId="40" builtinId="52" customBuiltin="1"/>
    <cellStyle name="br" xfId="98"/>
    <cellStyle name="col" xfId="99"/>
    <cellStyle name="style0" xfId="100"/>
    <cellStyle name="td" xfId="101"/>
    <cellStyle name="tr" xfId="102"/>
    <cellStyle name="xl21" xfId="103"/>
    <cellStyle name="xl22" xfId="89"/>
    <cellStyle name="xl23" xfId="90"/>
    <cellStyle name="xl24" xfId="91"/>
    <cellStyle name="xl25" xfId="92"/>
    <cellStyle name="xl26" xfId="93"/>
    <cellStyle name="xl27" xfId="104"/>
    <cellStyle name="xl28" xfId="94"/>
    <cellStyle name="xl29" xfId="105"/>
    <cellStyle name="xl30" xfId="106"/>
    <cellStyle name="xl31" xfId="84"/>
    <cellStyle name="xl32" xfId="107"/>
    <cellStyle name="xl33" xfId="108"/>
    <cellStyle name="xl34" xfId="109"/>
    <cellStyle name="xl35" xfId="86"/>
    <cellStyle name="xl36" xfId="87"/>
    <cellStyle name="xl37" xfId="95"/>
    <cellStyle name="xl38" xfId="110"/>
    <cellStyle name="xl39" xfId="96"/>
    <cellStyle name="xl40" xfId="83"/>
    <cellStyle name="xl41" xfId="85"/>
    <cellStyle name="xl42" xfId="97"/>
    <cellStyle name="xl43" xfId="111"/>
    <cellStyle name="xl44" xfId="112"/>
    <cellStyle name="xl45" xfId="113"/>
    <cellStyle name="xl46" xfId="114"/>
    <cellStyle name="xl55" xfId="118"/>
    <cellStyle name="xl60" xfId="115"/>
    <cellStyle name="xl61" xfId="119"/>
    <cellStyle name="xl63" xfId="116"/>
    <cellStyle name="xl64" xfId="117"/>
    <cellStyle name="Акцент1" xfId="17" builtinId="29" customBuiltin="1"/>
    <cellStyle name="Акцент2" xfId="21" builtinId="33" customBuiltin="1"/>
    <cellStyle name="Акцент3" xfId="25" builtinId="37" customBuiltin="1"/>
    <cellStyle name="Акцент4" xfId="29" builtinId="41" customBuiltin="1"/>
    <cellStyle name="Акцент5" xfId="33" builtinId="45" customBuiltin="1"/>
    <cellStyle name="Акцент6" xfId="37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6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1"/>
    <cellStyle name="Обычный 3" xfId="88"/>
    <cellStyle name="Обычный_Исполнение бюджета на 01.03.2013 для сайта" xfId="43"/>
    <cellStyle name="Плохой" xfId="7" builtinId="27" customBuiltin="1"/>
    <cellStyle name="Пояснение" xfId="15" builtinId="53" customBuiltin="1"/>
    <cellStyle name="Примечание 2" xfId="42"/>
    <cellStyle name="Примечание 3" xfId="44"/>
    <cellStyle name="Примечание 4" xfId="57"/>
    <cellStyle name="Примечание 5" xfId="70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Medium9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8"/>
  <sheetViews>
    <sheetView zoomScaleNormal="100" zoomScaleSheetLayoutView="100" workbookViewId="0">
      <selection activeCell="B4" sqref="B4:B5"/>
    </sheetView>
  </sheetViews>
  <sheetFormatPr defaultRowHeight="12.75" x14ac:dyDescent="0.2"/>
  <cols>
    <col min="1" max="1" width="19.140625" style="18" customWidth="1"/>
    <col min="2" max="2" width="68.85546875" style="19" customWidth="1"/>
    <col min="3" max="3" width="17.140625" style="10" customWidth="1"/>
    <col min="4" max="4" width="17.28515625" style="10" customWidth="1"/>
    <col min="5" max="5" width="14" style="16" customWidth="1"/>
    <col min="6" max="6" width="9.140625" style="10"/>
    <col min="7" max="7" width="10" style="10" bestFit="1" customWidth="1"/>
    <col min="8" max="164" width="9.140625" style="10"/>
    <col min="165" max="165" width="21.7109375" style="10" customWidth="1"/>
    <col min="166" max="166" width="47.7109375" style="10" customWidth="1"/>
    <col min="167" max="181" width="0" style="10" hidden="1" customWidth="1"/>
    <col min="182" max="182" width="15.7109375" style="10" customWidth="1"/>
    <col min="183" max="189" width="0" style="10" hidden="1" customWidth="1"/>
    <col min="190" max="190" width="15.7109375" style="10" customWidth="1"/>
    <col min="191" max="198" width="0" style="10" hidden="1" customWidth="1"/>
    <col min="199" max="199" width="15.7109375" style="10" customWidth="1"/>
    <col min="200" max="420" width="9.140625" style="10"/>
    <col min="421" max="421" width="21.7109375" style="10" customWidth="1"/>
    <col min="422" max="422" width="47.7109375" style="10" customWidth="1"/>
    <col min="423" max="437" width="0" style="10" hidden="1" customWidth="1"/>
    <col min="438" max="438" width="15.7109375" style="10" customWidth="1"/>
    <col min="439" max="445" width="0" style="10" hidden="1" customWidth="1"/>
    <col min="446" max="446" width="15.7109375" style="10" customWidth="1"/>
    <col min="447" max="454" width="0" style="10" hidden="1" customWidth="1"/>
    <col min="455" max="455" width="15.7109375" style="10" customWidth="1"/>
    <col min="456" max="676" width="9.140625" style="10"/>
    <col min="677" max="677" width="21.7109375" style="10" customWidth="1"/>
    <col min="678" max="678" width="47.7109375" style="10" customWidth="1"/>
    <col min="679" max="693" width="0" style="10" hidden="1" customWidth="1"/>
    <col min="694" max="694" width="15.7109375" style="10" customWidth="1"/>
    <col min="695" max="701" width="0" style="10" hidden="1" customWidth="1"/>
    <col min="702" max="702" width="15.7109375" style="10" customWidth="1"/>
    <col min="703" max="710" width="0" style="10" hidden="1" customWidth="1"/>
    <col min="711" max="711" width="15.7109375" style="10" customWidth="1"/>
    <col min="712" max="932" width="9.140625" style="10"/>
    <col min="933" max="933" width="21.7109375" style="10" customWidth="1"/>
    <col min="934" max="934" width="47.7109375" style="10" customWidth="1"/>
    <col min="935" max="949" width="0" style="10" hidden="1" customWidth="1"/>
    <col min="950" max="950" width="15.7109375" style="10" customWidth="1"/>
    <col min="951" max="957" width="0" style="10" hidden="1" customWidth="1"/>
    <col min="958" max="958" width="15.7109375" style="10" customWidth="1"/>
    <col min="959" max="966" width="0" style="10" hidden="1" customWidth="1"/>
    <col min="967" max="967" width="15.7109375" style="10" customWidth="1"/>
    <col min="968" max="1188" width="9.140625" style="10"/>
    <col min="1189" max="1189" width="21.7109375" style="10" customWidth="1"/>
    <col min="1190" max="1190" width="47.7109375" style="10" customWidth="1"/>
    <col min="1191" max="1205" width="0" style="10" hidden="1" customWidth="1"/>
    <col min="1206" max="1206" width="15.7109375" style="10" customWidth="1"/>
    <col min="1207" max="1213" width="0" style="10" hidden="1" customWidth="1"/>
    <col min="1214" max="1214" width="15.7109375" style="10" customWidth="1"/>
    <col min="1215" max="1222" width="0" style="10" hidden="1" customWidth="1"/>
    <col min="1223" max="1223" width="15.7109375" style="10" customWidth="1"/>
    <col min="1224" max="1444" width="9.140625" style="10"/>
    <col min="1445" max="1445" width="21.7109375" style="10" customWidth="1"/>
    <col min="1446" max="1446" width="47.7109375" style="10" customWidth="1"/>
    <col min="1447" max="1461" width="0" style="10" hidden="1" customWidth="1"/>
    <col min="1462" max="1462" width="15.7109375" style="10" customWidth="1"/>
    <col min="1463" max="1469" width="0" style="10" hidden="1" customWidth="1"/>
    <col min="1470" max="1470" width="15.7109375" style="10" customWidth="1"/>
    <col min="1471" max="1478" width="0" style="10" hidden="1" customWidth="1"/>
    <col min="1479" max="1479" width="15.7109375" style="10" customWidth="1"/>
    <col min="1480" max="1700" width="9.140625" style="10"/>
    <col min="1701" max="1701" width="21.7109375" style="10" customWidth="1"/>
    <col min="1702" max="1702" width="47.7109375" style="10" customWidth="1"/>
    <col min="1703" max="1717" width="0" style="10" hidden="1" customWidth="1"/>
    <col min="1718" max="1718" width="15.7109375" style="10" customWidth="1"/>
    <col min="1719" max="1725" width="0" style="10" hidden="1" customWidth="1"/>
    <col min="1726" max="1726" width="15.7109375" style="10" customWidth="1"/>
    <col min="1727" max="1734" width="0" style="10" hidden="1" customWidth="1"/>
    <col min="1735" max="1735" width="15.7109375" style="10" customWidth="1"/>
    <col min="1736" max="1956" width="9.140625" style="10"/>
    <col min="1957" max="1957" width="21.7109375" style="10" customWidth="1"/>
    <col min="1958" max="1958" width="47.7109375" style="10" customWidth="1"/>
    <col min="1959" max="1973" width="0" style="10" hidden="1" customWidth="1"/>
    <col min="1974" max="1974" width="15.7109375" style="10" customWidth="1"/>
    <col min="1975" max="1981" width="0" style="10" hidden="1" customWidth="1"/>
    <col min="1982" max="1982" width="15.7109375" style="10" customWidth="1"/>
    <col min="1983" max="1990" width="0" style="10" hidden="1" customWidth="1"/>
    <col min="1991" max="1991" width="15.7109375" style="10" customWidth="1"/>
    <col min="1992" max="2212" width="9.140625" style="10"/>
    <col min="2213" max="2213" width="21.7109375" style="10" customWidth="1"/>
    <col min="2214" max="2214" width="47.7109375" style="10" customWidth="1"/>
    <col min="2215" max="2229" width="0" style="10" hidden="1" customWidth="1"/>
    <col min="2230" max="2230" width="15.7109375" style="10" customWidth="1"/>
    <col min="2231" max="2237" width="0" style="10" hidden="1" customWidth="1"/>
    <col min="2238" max="2238" width="15.7109375" style="10" customWidth="1"/>
    <col min="2239" max="2246" width="0" style="10" hidden="1" customWidth="1"/>
    <col min="2247" max="2247" width="15.7109375" style="10" customWidth="1"/>
    <col min="2248" max="2468" width="9.140625" style="10"/>
    <col min="2469" max="2469" width="21.7109375" style="10" customWidth="1"/>
    <col min="2470" max="2470" width="47.7109375" style="10" customWidth="1"/>
    <col min="2471" max="2485" width="0" style="10" hidden="1" customWidth="1"/>
    <col min="2486" max="2486" width="15.7109375" style="10" customWidth="1"/>
    <col min="2487" max="2493" width="0" style="10" hidden="1" customWidth="1"/>
    <col min="2494" max="2494" width="15.7109375" style="10" customWidth="1"/>
    <col min="2495" max="2502" width="0" style="10" hidden="1" customWidth="1"/>
    <col min="2503" max="2503" width="15.7109375" style="10" customWidth="1"/>
    <col min="2504" max="2724" width="9.140625" style="10"/>
    <col min="2725" max="2725" width="21.7109375" style="10" customWidth="1"/>
    <col min="2726" max="2726" width="47.7109375" style="10" customWidth="1"/>
    <col min="2727" max="2741" width="0" style="10" hidden="1" customWidth="1"/>
    <col min="2742" max="2742" width="15.7109375" style="10" customWidth="1"/>
    <col min="2743" max="2749" width="0" style="10" hidden="1" customWidth="1"/>
    <col min="2750" max="2750" width="15.7109375" style="10" customWidth="1"/>
    <col min="2751" max="2758" width="0" style="10" hidden="1" customWidth="1"/>
    <col min="2759" max="2759" width="15.7109375" style="10" customWidth="1"/>
    <col min="2760" max="2980" width="9.140625" style="10"/>
    <col min="2981" max="2981" width="21.7109375" style="10" customWidth="1"/>
    <col min="2982" max="2982" width="47.7109375" style="10" customWidth="1"/>
    <col min="2983" max="2997" width="0" style="10" hidden="1" customWidth="1"/>
    <col min="2998" max="2998" width="15.7109375" style="10" customWidth="1"/>
    <col min="2999" max="3005" width="0" style="10" hidden="1" customWidth="1"/>
    <col min="3006" max="3006" width="15.7109375" style="10" customWidth="1"/>
    <col min="3007" max="3014" width="0" style="10" hidden="1" customWidth="1"/>
    <col min="3015" max="3015" width="15.7109375" style="10" customWidth="1"/>
    <col min="3016" max="3236" width="9.140625" style="10"/>
    <col min="3237" max="3237" width="21.7109375" style="10" customWidth="1"/>
    <col min="3238" max="3238" width="47.7109375" style="10" customWidth="1"/>
    <col min="3239" max="3253" width="0" style="10" hidden="1" customWidth="1"/>
    <col min="3254" max="3254" width="15.7109375" style="10" customWidth="1"/>
    <col min="3255" max="3261" width="0" style="10" hidden="1" customWidth="1"/>
    <col min="3262" max="3262" width="15.7109375" style="10" customWidth="1"/>
    <col min="3263" max="3270" width="0" style="10" hidden="1" customWidth="1"/>
    <col min="3271" max="3271" width="15.7109375" style="10" customWidth="1"/>
    <col min="3272" max="3492" width="9.140625" style="10"/>
    <col min="3493" max="3493" width="21.7109375" style="10" customWidth="1"/>
    <col min="3494" max="3494" width="47.7109375" style="10" customWidth="1"/>
    <col min="3495" max="3509" width="0" style="10" hidden="1" customWidth="1"/>
    <col min="3510" max="3510" width="15.7109375" style="10" customWidth="1"/>
    <col min="3511" max="3517" width="0" style="10" hidden="1" customWidth="1"/>
    <col min="3518" max="3518" width="15.7109375" style="10" customWidth="1"/>
    <col min="3519" max="3526" width="0" style="10" hidden="1" customWidth="1"/>
    <col min="3527" max="3527" width="15.7109375" style="10" customWidth="1"/>
    <col min="3528" max="3748" width="9.140625" style="10"/>
    <col min="3749" max="3749" width="21.7109375" style="10" customWidth="1"/>
    <col min="3750" max="3750" width="47.7109375" style="10" customWidth="1"/>
    <col min="3751" max="3765" width="0" style="10" hidden="1" customWidth="1"/>
    <col min="3766" max="3766" width="15.7109375" style="10" customWidth="1"/>
    <col min="3767" max="3773" width="0" style="10" hidden="1" customWidth="1"/>
    <col min="3774" max="3774" width="15.7109375" style="10" customWidth="1"/>
    <col min="3775" max="3782" width="0" style="10" hidden="1" customWidth="1"/>
    <col min="3783" max="3783" width="15.7109375" style="10" customWidth="1"/>
    <col min="3784" max="4004" width="9.140625" style="10"/>
    <col min="4005" max="4005" width="21.7109375" style="10" customWidth="1"/>
    <col min="4006" max="4006" width="47.7109375" style="10" customWidth="1"/>
    <col min="4007" max="4021" width="0" style="10" hidden="1" customWidth="1"/>
    <col min="4022" max="4022" width="15.7109375" style="10" customWidth="1"/>
    <col min="4023" max="4029" width="0" style="10" hidden="1" customWidth="1"/>
    <col min="4030" max="4030" width="15.7109375" style="10" customWidth="1"/>
    <col min="4031" max="4038" width="0" style="10" hidden="1" customWidth="1"/>
    <col min="4039" max="4039" width="15.7109375" style="10" customWidth="1"/>
    <col min="4040" max="4260" width="9.140625" style="10"/>
    <col min="4261" max="4261" width="21.7109375" style="10" customWidth="1"/>
    <col min="4262" max="4262" width="47.7109375" style="10" customWidth="1"/>
    <col min="4263" max="4277" width="0" style="10" hidden="1" customWidth="1"/>
    <col min="4278" max="4278" width="15.7109375" style="10" customWidth="1"/>
    <col min="4279" max="4285" width="0" style="10" hidden="1" customWidth="1"/>
    <col min="4286" max="4286" width="15.7109375" style="10" customWidth="1"/>
    <col min="4287" max="4294" width="0" style="10" hidden="1" customWidth="1"/>
    <col min="4295" max="4295" width="15.7109375" style="10" customWidth="1"/>
    <col min="4296" max="4516" width="9.140625" style="10"/>
    <col min="4517" max="4517" width="21.7109375" style="10" customWidth="1"/>
    <col min="4518" max="4518" width="47.7109375" style="10" customWidth="1"/>
    <col min="4519" max="4533" width="0" style="10" hidden="1" customWidth="1"/>
    <col min="4534" max="4534" width="15.7109375" style="10" customWidth="1"/>
    <col min="4535" max="4541" width="0" style="10" hidden="1" customWidth="1"/>
    <col min="4542" max="4542" width="15.7109375" style="10" customWidth="1"/>
    <col min="4543" max="4550" width="0" style="10" hidden="1" customWidth="1"/>
    <col min="4551" max="4551" width="15.7109375" style="10" customWidth="1"/>
    <col min="4552" max="4772" width="9.140625" style="10"/>
    <col min="4773" max="4773" width="21.7109375" style="10" customWidth="1"/>
    <col min="4774" max="4774" width="47.7109375" style="10" customWidth="1"/>
    <col min="4775" max="4789" width="0" style="10" hidden="1" customWidth="1"/>
    <col min="4790" max="4790" width="15.7109375" style="10" customWidth="1"/>
    <col min="4791" max="4797" width="0" style="10" hidden="1" customWidth="1"/>
    <col min="4798" max="4798" width="15.7109375" style="10" customWidth="1"/>
    <col min="4799" max="4806" width="0" style="10" hidden="1" customWidth="1"/>
    <col min="4807" max="4807" width="15.7109375" style="10" customWidth="1"/>
    <col min="4808" max="5028" width="9.140625" style="10"/>
    <col min="5029" max="5029" width="21.7109375" style="10" customWidth="1"/>
    <col min="5030" max="5030" width="47.7109375" style="10" customWidth="1"/>
    <col min="5031" max="5045" width="0" style="10" hidden="1" customWidth="1"/>
    <col min="5046" max="5046" width="15.7109375" style="10" customWidth="1"/>
    <col min="5047" max="5053" width="0" style="10" hidden="1" customWidth="1"/>
    <col min="5054" max="5054" width="15.7109375" style="10" customWidth="1"/>
    <col min="5055" max="5062" width="0" style="10" hidden="1" customWidth="1"/>
    <col min="5063" max="5063" width="15.7109375" style="10" customWidth="1"/>
    <col min="5064" max="5284" width="9.140625" style="10"/>
    <col min="5285" max="5285" width="21.7109375" style="10" customWidth="1"/>
    <col min="5286" max="5286" width="47.7109375" style="10" customWidth="1"/>
    <col min="5287" max="5301" width="0" style="10" hidden="1" customWidth="1"/>
    <col min="5302" max="5302" width="15.7109375" style="10" customWidth="1"/>
    <col min="5303" max="5309" width="0" style="10" hidden="1" customWidth="1"/>
    <col min="5310" max="5310" width="15.7109375" style="10" customWidth="1"/>
    <col min="5311" max="5318" width="0" style="10" hidden="1" customWidth="1"/>
    <col min="5319" max="5319" width="15.7109375" style="10" customWidth="1"/>
    <col min="5320" max="5540" width="9.140625" style="10"/>
    <col min="5541" max="5541" width="21.7109375" style="10" customWidth="1"/>
    <col min="5542" max="5542" width="47.7109375" style="10" customWidth="1"/>
    <col min="5543" max="5557" width="0" style="10" hidden="1" customWidth="1"/>
    <col min="5558" max="5558" width="15.7109375" style="10" customWidth="1"/>
    <col min="5559" max="5565" width="0" style="10" hidden="1" customWidth="1"/>
    <col min="5566" max="5566" width="15.7109375" style="10" customWidth="1"/>
    <col min="5567" max="5574" width="0" style="10" hidden="1" customWidth="1"/>
    <col min="5575" max="5575" width="15.7109375" style="10" customWidth="1"/>
    <col min="5576" max="5796" width="9.140625" style="10"/>
    <col min="5797" max="5797" width="21.7109375" style="10" customWidth="1"/>
    <col min="5798" max="5798" width="47.7109375" style="10" customWidth="1"/>
    <col min="5799" max="5813" width="0" style="10" hidden="1" customWidth="1"/>
    <col min="5814" max="5814" width="15.7109375" style="10" customWidth="1"/>
    <col min="5815" max="5821" width="0" style="10" hidden="1" customWidth="1"/>
    <col min="5822" max="5822" width="15.7109375" style="10" customWidth="1"/>
    <col min="5823" max="5830" width="0" style="10" hidden="1" customWidth="1"/>
    <col min="5831" max="5831" width="15.7109375" style="10" customWidth="1"/>
    <col min="5832" max="6052" width="9.140625" style="10"/>
    <col min="6053" max="6053" width="21.7109375" style="10" customWidth="1"/>
    <col min="6054" max="6054" width="47.7109375" style="10" customWidth="1"/>
    <col min="6055" max="6069" width="0" style="10" hidden="1" customWidth="1"/>
    <col min="6070" max="6070" width="15.7109375" style="10" customWidth="1"/>
    <col min="6071" max="6077" width="0" style="10" hidden="1" customWidth="1"/>
    <col min="6078" max="6078" width="15.7109375" style="10" customWidth="1"/>
    <col min="6079" max="6086" width="0" style="10" hidden="1" customWidth="1"/>
    <col min="6087" max="6087" width="15.7109375" style="10" customWidth="1"/>
    <col min="6088" max="6308" width="9.140625" style="10"/>
    <col min="6309" max="6309" width="21.7109375" style="10" customWidth="1"/>
    <col min="6310" max="6310" width="47.7109375" style="10" customWidth="1"/>
    <col min="6311" max="6325" width="0" style="10" hidden="1" customWidth="1"/>
    <col min="6326" max="6326" width="15.7109375" style="10" customWidth="1"/>
    <col min="6327" max="6333" width="0" style="10" hidden="1" customWidth="1"/>
    <col min="6334" max="6334" width="15.7109375" style="10" customWidth="1"/>
    <col min="6335" max="6342" width="0" style="10" hidden="1" customWidth="1"/>
    <col min="6343" max="6343" width="15.7109375" style="10" customWidth="1"/>
    <col min="6344" max="6564" width="9.140625" style="10"/>
    <col min="6565" max="6565" width="21.7109375" style="10" customWidth="1"/>
    <col min="6566" max="6566" width="47.7109375" style="10" customWidth="1"/>
    <col min="6567" max="6581" width="0" style="10" hidden="1" customWidth="1"/>
    <col min="6582" max="6582" width="15.7109375" style="10" customWidth="1"/>
    <col min="6583" max="6589" width="0" style="10" hidden="1" customWidth="1"/>
    <col min="6590" max="6590" width="15.7109375" style="10" customWidth="1"/>
    <col min="6591" max="6598" width="0" style="10" hidden="1" customWidth="1"/>
    <col min="6599" max="6599" width="15.7109375" style="10" customWidth="1"/>
    <col min="6600" max="6820" width="9.140625" style="10"/>
    <col min="6821" max="6821" width="21.7109375" style="10" customWidth="1"/>
    <col min="6822" max="6822" width="47.7109375" style="10" customWidth="1"/>
    <col min="6823" max="6837" width="0" style="10" hidden="1" customWidth="1"/>
    <col min="6838" max="6838" width="15.7109375" style="10" customWidth="1"/>
    <col min="6839" max="6845" width="0" style="10" hidden="1" customWidth="1"/>
    <col min="6846" max="6846" width="15.7109375" style="10" customWidth="1"/>
    <col min="6847" max="6854" width="0" style="10" hidden="1" customWidth="1"/>
    <col min="6855" max="6855" width="15.7109375" style="10" customWidth="1"/>
    <col min="6856" max="7076" width="9.140625" style="10"/>
    <col min="7077" max="7077" width="21.7109375" style="10" customWidth="1"/>
    <col min="7078" max="7078" width="47.7109375" style="10" customWidth="1"/>
    <col min="7079" max="7093" width="0" style="10" hidden="1" customWidth="1"/>
    <col min="7094" max="7094" width="15.7109375" style="10" customWidth="1"/>
    <col min="7095" max="7101" width="0" style="10" hidden="1" customWidth="1"/>
    <col min="7102" max="7102" width="15.7109375" style="10" customWidth="1"/>
    <col min="7103" max="7110" width="0" style="10" hidden="1" customWidth="1"/>
    <col min="7111" max="7111" width="15.7109375" style="10" customWidth="1"/>
    <col min="7112" max="7332" width="9.140625" style="10"/>
    <col min="7333" max="7333" width="21.7109375" style="10" customWidth="1"/>
    <col min="7334" max="7334" width="47.7109375" style="10" customWidth="1"/>
    <col min="7335" max="7349" width="0" style="10" hidden="1" customWidth="1"/>
    <col min="7350" max="7350" width="15.7109375" style="10" customWidth="1"/>
    <col min="7351" max="7357" width="0" style="10" hidden="1" customWidth="1"/>
    <col min="7358" max="7358" width="15.7109375" style="10" customWidth="1"/>
    <col min="7359" max="7366" width="0" style="10" hidden="1" customWidth="1"/>
    <col min="7367" max="7367" width="15.7109375" style="10" customWidth="1"/>
    <col min="7368" max="7588" width="9.140625" style="10"/>
    <col min="7589" max="7589" width="21.7109375" style="10" customWidth="1"/>
    <col min="7590" max="7590" width="47.7109375" style="10" customWidth="1"/>
    <col min="7591" max="7605" width="0" style="10" hidden="1" customWidth="1"/>
    <col min="7606" max="7606" width="15.7109375" style="10" customWidth="1"/>
    <col min="7607" max="7613" width="0" style="10" hidden="1" customWidth="1"/>
    <col min="7614" max="7614" width="15.7109375" style="10" customWidth="1"/>
    <col min="7615" max="7622" width="0" style="10" hidden="1" customWidth="1"/>
    <col min="7623" max="7623" width="15.7109375" style="10" customWidth="1"/>
    <col min="7624" max="7844" width="9.140625" style="10"/>
    <col min="7845" max="7845" width="21.7109375" style="10" customWidth="1"/>
    <col min="7846" max="7846" width="47.7109375" style="10" customWidth="1"/>
    <col min="7847" max="7861" width="0" style="10" hidden="1" customWidth="1"/>
    <col min="7862" max="7862" width="15.7109375" style="10" customWidth="1"/>
    <col min="7863" max="7869" width="0" style="10" hidden="1" customWidth="1"/>
    <col min="7870" max="7870" width="15.7109375" style="10" customWidth="1"/>
    <col min="7871" max="7878" width="0" style="10" hidden="1" customWidth="1"/>
    <col min="7879" max="7879" width="15.7109375" style="10" customWidth="1"/>
    <col min="7880" max="8100" width="9.140625" style="10"/>
    <col min="8101" max="8101" width="21.7109375" style="10" customWidth="1"/>
    <col min="8102" max="8102" width="47.7109375" style="10" customWidth="1"/>
    <col min="8103" max="8117" width="0" style="10" hidden="1" customWidth="1"/>
    <col min="8118" max="8118" width="15.7109375" style="10" customWidth="1"/>
    <col min="8119" max="8125" width="0" style="10" hidden="1" customWidth="1"/>
    <col min="8126" max="8126" width="15.7109375" style="10" customWidth="1"/>
    <col min="8127" max="8134" width="0" style="10" hidden="1" customWidth="1"/>
    <col min="8135" max="8135" width="15.7109375" style="10" customWidth="1"/>
    <col min="8136" max="8356" width="9.140625" style="10"/>
    <col min="8357" max="8357" width="21.7109375" style="10" customWidth="1"/>
    <col min="8358" max="8358" width="47.7109375" style="10" customWidth="1"/>
    <col min="8359" max="8373" width="0" style="10" hidden="1" customWidth="1"/>
    <col min="8374" max="8374" width="15.7109375" style="10" customWidth="1"/>
    <col min="8375" max="8381" width="0" style="10" hidden="1" customWidth="1"/>
    <col min="8382" max="8382" width="15.7109375" style="10" customWidth="1"/>
    <col min="8383" max="8390" width="0" style="10" hidden="1" customWidth="1"/>
    <col min="8391" max="8391" width="15.7109375" style="10" customWidth="1"/>
    <col min="8392" max="8612" width="9.140625" style="10"/>
    <col min="8613" max="8613" width="21.7109375" style="10" customWidth="1"/>
    <col min="8614" max="8614" width="47.7109375" style="10" customWidth="1"/>
    <col min="8615" max="8629" width="0" style="10" hidden="1" customWidth="1"/>
    <col min="8630" max="8630" width="15.7109375" style="10" customWidth="1"/>
    <col min="8631" max="8637" width="0" style="10" hidden="1" customWidth="1"/>
    <col min="8638" max="8638" width="15.7109375" style="10" customWidth="1"/>
    <col min="8639" max="8646" width="0" style="10" hidden="1" customWidth="1"/>
    <col min="8647" max="8647" width="15.7109375" style="10" customWidth="1"/>
    <col min="8648" max="8868" width="9.140625" style="10"/>
    <col min="8869" max="8869" width="21.7109375" style="10" customWidth="1"/>
    <col min="8870" max="8870" width="47.7109375" style="10" customWidth="1"/>
    <col min="8871" max="8885" width="0" style="10" hidden="1" customWidth="1"/>
    <col min="8886" max="8886" width="15.7109375" style="10" customWidth="1"/>
    <col min="8887" max="8893" width="0" style="10" hidden="1" customWidth="1"/>
    <col min="8894" max="8894" width="15.7109375" style="10" customWidth="1"/>
    <col min="8895" max="8902" width="0" style="10" hidden="1" customWidth="1"/>
    <col min="8903" max="8903" width="15.7109375" style="10" customWidth="1"/>
    <col min="8904" max="9124" width="9.140625" style="10"/>
    <col min="9125" max="9125" width="21.7109375" style="10" customWidth="1"/>
    <col min="9126" max="9126" width="47.7109375" style="10" customWidth="1"/>
    <col min="9127" max="9141" width="0" style="10" hidden="1" customWidth="1"/>
    <col min="9142" max="9142" width="15.7109375" style="10" customWidth="1"/>
    <col min="9143" max="9149" width="0" style="10" hidden="1" customWidth="1"/>
    <col min="9150" max="9150" width="15.7109375" style="10" customWidth="1"/>
    <col min="9151" max="9158" width="0" style="10" hidden="1" customWidth="1"/>
    <col min="9159" max="9159" width="15.7109375" style="10" customWidth="1"/>
    <col min="9160" max="9380" width="9.140625" style="10"/>
    <col min="9381" max="9381" width="21.7109375" style="10" customWidth="1"/>
    <col min="9382" max="9382" width="47.7109375" style="10" customWidth="1"/>
    <col min="9383" max="9397" width="0" style="10" hidden="1" customWidth="1"/>
    <col min="9398" max="9398" width="15.7109375" style="10" customWidth="1"/>
    <col min="9399" max="9405" width="0" style="10" hidden="1" customWidth="1"/>
    <col min="9406" max="9406" width="15.7109375" style="10" customWidth="1"/>
    <col min="9407" max="9414" width="0" style="10" hidden="1" customWidth="1"/>
    <col min="9415" max="9415" width="15.7109375" style="10" customWidth="1"/>
    <col min="9416" max="9636" width="9.140625" style="10"/>
    <col min="9637" max="9637" width="21.7109375" style="10" customWidth="1"/>
    <col min="9638" max="9638" width="47.7109375" style="10" customWidth="1"/>
    <col min="9639" max="9653" width="0" style="10" hidden="1" customWidth="1"/>
    <col min="9654" max="9654" width="15.7109375" style="10" customWidth="1"/>
    <col min="9655" max="9661" width="0" style="10" hidden="1" customWidth="1"/>
    <col min="9662" max="9662" width="15.7109375" style="10" customWidth="1"/>
    <col min="9663" max="9670" width="0" style="10" hidden="1" customWidth="1"/>
    <col min="9671" max="9671" width="15.7109375" style="10" customWidth="1"/>
    <col min="9672" max="9892" width="9.140625" style="10"/>
    <col min="9893" max="9893" width="21.7109375" style="10" customWidth="1"/>
    <col min="9894" max="9894" width="47.7109375" style="10" customWidth="1"/>
    <col min="9895" max="9909" width="0" style="10" hidden="1" customWidth="1"/>
    <col min="9910" max="9910" width="15.7109375" style="10" customWidth="1"/>
    <col min="9911" max="9917" width="0" style="10" hidden="1" customWidth="1"/>
    <col min="9918" max="9918" width="15.7109375" style="10" customWidth="1"/>
    <col min="9919" max="9926" width="0" style="10" hidden="1" customWidth="1"/>
    <col min="9927" max="9927" width="15.7109375" style="10" customWidth="1"/>
    <col min="9928" max="10148" width="9.140625" style="10"/>
    <col min="10149" max="10149" width="21.7109375" style="10" customWidth="1"/>
    <col min="10150" max="10150" width="47.7109375" style="10" customWidth="1"/>
    <col min="10151" max="10165" width="0" style="10" hidden="1" customWidth="1"/>
    <col min="10166" max="10166" width="15.7109375" style="10" customWidth="1"/>
    <col min="10167" max="10173" width="0" style="10" hidden="1" customWidth="1"/>
    <col min="10174" max="10174" width="15.7109375" style="10" customWidth="1"/>
    <col min="10175" max="10182" width="0" style="10" hidden="1" customWidth="1"/>
    <col min="10183" max="10183" width="15.7109375" style="10" customWidth="1"/>
    <col min="10184" max="10404" width="9.140625" style="10"/>
    <col min="10405" max="10405" width="21.7109375" style="10" customWidth="1"/>
    <col min="10406" max="10406" width="47.7109375" style="10" customWidth="1"/>
    <col min="10407" max="10421" width="0" style="10" hidden="1" customWidth="1"/>
    <col min="10422" max="10422" width="15.7109375" style="10" customWidth="1"/>
    <col min="10423" max="10429" width="0" style="10" hidden="1" customWidth="1"/>
    <col min="10430" max="10430" width="15.7109375" style="10" customWidth="1"/>
    <col min="10431" max="10438" width="0" style="10" hidden="1" customWidth="1"/>
    <col min="10439" max="10439" width="15.7109375" style="10" customWidth="1"/>
    <col min="10440" max="10660" width="9.140625" style="10"/>
    <col min="10661" max="10661" width="21.7109375" style="10" customWidth="1"/>
    <col min="10662" max="10662" width="47.7109375" style="10" customWidth="1"/>
    <col min="10663" max="10677" width="0" style="10" hidden="1" customWidth="1"/>
    <col min="10678" max="10678" width="15.7109375" style="10" customWidth="1"/>
    <col min="10679" max="10685" width="0" style="10" hidden="1" customWidth="1"/>
    <col min="10686" max="10686" width="15.7109375" style="10" customWidth="1"/>
    <col min="10687" max="10694" width="0" style="10" hidden="1" customWidth="1"/>
    <col min="10695" max="10695" width="15.7109375" style="10" customWidth="1"/>
    <col min="10696" max="10916" width="9.140625" style="10"/>
    <col min="10917" max="10917" width="21.7109375" style="10" customWidth="1"/>
    <col min="10918" max="10918" width="47.7109375" style="10" customWidth="1"/>
    <col min="10919" max="10933" width="0" style="10" hidden="1" customWidth="1"/>
    <col min="10934" max="10934" width="15.7109375" style="10" customWidth="1"/>
    <col min="10935" max="10941" width="0" style="10" hidden="1" customWidth="1"/>
    <col min="10942" max="10942" width="15.7109375" style="10" customWidth="1"/>
    <col min="10943" max="10950" width="0" style="10" hidden="1" customWidth="1"/>
    <col min="10951" max="10951" width="15.7109375" style="10" customWidth="1"/>
    <col min="10952" max="11172" width="9.140625" style="10"/>
    <col min="11173" max="11173" width="21.7109375" style="10" customWidth="1"/>
    <col min="11174" max="11174" width="47.7109375" style="10" customWidth="1"/>
    <col min="11175" max="11189" width="0" style="10" hidden="1" customWidth="1"/>
    <col min="11190" max="11190" width="15.7109375" style="10" customWidth="1"/>
    <col min="11191" max="11197" width="0" style="10" hidden="1" customWidth="1"/>
    <col min="11198" max="11198" width="15.7109375" style="10" customWidth="1"/>
    <col min="11199" max="11206" width="0" style="10" hidden="1" customWidth="1"/>
    <col min="11207" max="11207" width="15.7109375" style="10" customWidth="1"/>
    <col min="11208" max="11428" width="9.140625" style="10"/>
    <col min="11429" max="11429" width="21.7109375" style="10" customWidth="1"/>
    <col min="11430" max="11430" width="47.7109375" style="10" customWidth="1"/>
    <col min="11431" max="11445" width="0" style="10" hidden="1" customWidth="1"/>
    <col min="11446" max="11446" width="15.7109375" style="10" customWidth="1"/>
    <col min="11447" max="11453" width="0" style="10" hidden="1" customWidth="1"/>
    <col min="11454" max="11454" width="15.7109375" style="10" customWidth="1"/>
    <col min="11455" max="11462" width="0" style="10" hidden="1" customWidth="1"/>
    <col min="11463" max="11463" width="15.7109375" style="10" customWidth="1"/>
    <col min="11464" max="11684" width="9.140625" style="10"/>
    <col min="11685" max="11685" width="21.7109375" style="10" customWidth="1"/>
    <col min="11686" max="11686" width="47.7109375" style="10" customWidth="1"/>
    <col min="11687" max="11701" width="0" style="10" hidden="1" customWidth="1"/>
    <col min="11702" max="11702" width="15.7109375" style="10" customWidth="1"/>
    <col min="11703" max="11709" width="0" style="10" hidden="1" customWidth="1"/>
    <col min="11710" max="11710" width="15.7109375" style="10" customWidth="1"/>
    <col min="11711" max="11718" width="0" style="10" hidden="1" customWidth="1"/>
    <col min="11719" max="11719" width="15.7109375" style="10" customWidth="1"/>
    <col min="11720" max="11940" width="9.140625" style="10"/>
    <col min="11941" max="11941" width="21.7109375" style="10" customWidth="1"/>
    <col min="11942" max="11942" width="47.7109375" style="10" customWidth="1"/>
    <col min="11943" max="11957" width="0" style="10" hidden="1" customWidth="1"/>
    <col min="11958" max="11958" width="15.7109375" style="10" customWidth="1"/>
    <col min="11959" max="11965" width="0" style="10" hidden="1" customWidth="1"/>
    <col min="11966" max="11966" width="15.7109375" style="10" customWidth="1"/>
    <col min="11967" max="11974" width="0" style="10" hidden="1" customWidth="1"/>
    <col min="11975" max="11975" width="15.7109375" style="10" customWidth="1"/>
    <col min="11976" max="12196" width="9.140625" style="10"/>
    <col min="12197" max="12197" width="21.7109375" style="10" customWidth="1"/>
    <col min="12198" max="12198" width="47.7109375" style="10" customWidth="1"/>
    <col min="12199" max="12213" width="0" style="10" hidden="1" customWidth="1"/>
    <col min="12214" max="12214" width="15.7109375" style="10" customWidth="1"/>
    <col min="12215" max="12221" width="0" style="10" hidden="1" customWidth="1"/>
    <col min="12222" max="12222" width="15.7109375" style="10" customWidth="1"/>
    <col min="12223" max="12230" width="0" style="10" hidden="1" customWidth="1"/>
    <col min="12231" max="12231" width="15.7109375" style="10" customWidth="1"/>
    <col min="12232" max="12452" width="9.140625" style="10"/>
    <col min="12453" max="12453" width="21.7109375" style="10" customWidth="1"/>
    <col min="12454" max="12454" width="47.7109375" style="10" customWidth="1"/>
    <col min="12455" max="12469" width="0" style="10" hidden="1" customWidth="1"/>
    <col min="12470" max="12470" width="15.7109375" style="10" customWidth="1"/>
    <col min="12471" max="12477" width="0" style="10" hidden="1" customWidth="1"/>
    <col min="12478" max="12478" width="15.7109375" style="10" customWidth="1"/>
    <col min="12479" max="12486" width="0" style="10" hidden="1" customWidth="1"/>
    <col min="12487" max="12487" width="15.7109375" style="10" customWidth="1"/>
    <col min="12488" max="12708" width="9.140625" style="10"/>
    <col min="12709" max="12709" width="21.7109375" style="10" customWidth="1"/>
    <col min="12710" max="12710" width="47.7109375" style="10" customWidth="1"/>
    <col min="12711" max="12725" width="0" style="10" hidden="1" customWidth="1"/>
    <col min="12726" max="12726" width="15.7109375" style="10" customWidth="1"/>
    <col min="12727" max="12733" width="0" style="10" hidden="1" customWidth="1"/>
    <col min="12734" max="12734" width="15.7109375" style="10" customWidth="1"/>
    <col min="12735" max="12742" width="0" style="10" hidden="1" customWidth="1"/>
    <col min="12743" max="12743" width="15.7109375" style="10" customWidth="1"/>
    <col min="12744" max="12964" width="9.140625" style="10"/>
    <col min="12965" max="12965" width="21.7109375" style="10" customWidth="1"/>
    <col min="12966" max="12966" width="47.7109375" style="10" customWidth="1"/>
    <col min="12967" max="12981" width="0" style="10" hidden="1" customWidth="1"/>
    <col min="12982" max="12982" width="15.7109375" style="10" customWidth="1"/>
    <col min="12983" max="12989" width="0" style="10" hidden="1" customWidth="1"/>
    <col min="12990" max="12990" width="15.7109375" style="10" customWidth="1"/>
    <col min="12991" max="12998" width="0" style="10" hidden="1" customWidth="1"/>
    <col min="12999" max="12999" width="15.7109375" style="10" customWidth="1"/>
    <col min="13000" max="13220" width="9.140625" style="10"/>
    <col min="13221" max="13221" width="21.7109375" style="10" customWidth="1"/>
    <col min="13222" max="13222" width="47.7109375" style="10" customWidth="1"/>
    <col min="13223" max="13237" width="0" style="10" hidden="1" customWidth="1"/>
    <col min="13238" max="13238" width="15.7109375" style="10" customWidth="1"/>
    <col min="13239" max="13245" width="0" style="10" hidden="1" customWidth="1"/>
    <col min="13246" max="13246" width="15.7109375" style="10" customWidth="1"/>
    <col min="13247" max="13254" width="0" style="10" hidden="1" customWidth="1"/>
    <col min="13255" max="13255" width="15.7109375" style="10" customWidth="1"/>
    <col min="13256" max="13476" width="9.140625" style="10"/>
    <col min="13477" max="13477" width="21.7109375" style="10" customWidth="1"/>
    <col min="13478" max="13478" width="47.7109375" style="10" customWidth="1"/>
    <col min="13479" max="13493" width="0" style="10" hidden="1" customWidth="1"/>
    <col min="13494" max="13494" width="15.7109375" style="10" customWidth="1"/>
    <col min="13495" max="13501" width="0" style="10" hidden="1" customWidth="1"/>
    <col min="13502" max="13502" width="15.7109375" style="10" customWidth="1"/>
    <col min="13503" max="13510" width="0" style="10" hidden="1" customWidth="1"/>
    <col min="13511" max="13511" width="15.7109375" style="10" customWidth="1"/>
    <col min="13512" max="13732" width="9.140625" style="10"/>
    <col min="13733" max="13733" width="21.7109375" style="10" customWidth="1"/>
    <col min="13734" max="13734" width="47.7109375" style="10" customWidth="1"/>
    <col min="13735" max="13749" width="0" style="10" hidden="1" customWidth="1"/>
    <col min="13750" max="13750" width="15.7109375" style="10" customWidth="1"/>
    <col min="13751" max="13757" width="0" style="10" hidden="1" customWidth="1"/>
    <col min="13758" max="13758" width="15.7109375" style="10" customWidth="1"/>
    <col min="13759" max="13766" width="0" style="10" hidden="1" customWidth="1"/>
    <col min="13767" max="13767" width="15.7109375" style="10" customWidth="1"/>
    <col min="13768" max="13988" width="9.140625" style="10"/>
    <col min="13989" max="13989" width="21.7109375" style="10" customWidth="1"/>
    <col min="13990" max="13990" width="47.7109375" style="10" customWidth="1"/>
    <col min="13991" max="14005" width="0" style="10" hidden="1" customWidth="1"/>
    <col min="14006" max="14006" width="15.7109375" style="10" customWidth="1"/>
    <col min="14007" max="14013" width="0" style="10" hidden="1" customWidth="1"/>
    <col min="14014" max="14014" width="15.7109375" style="10" customWidth="1"/>
    <col min="14015" max="14022" width="0" style="10" hidden="1" customWidth="1"/>
    <col min="14023" max="14023" width="15.7109375" style="10" customWidth="1"/>
    <col min="14024" max="14244" width="9.140625" style="10"/>
    <col min="14245" max="14245" width="21.7109375" style="10" customWidth="1"/>
    <col min="14246" max="14246" width="47.7109375" style="10" customWidth="1"/>
    <col min="14247" max="14261" width="0" style="10" hidden="1" customWidth="1"/>
    <col min="14262" max="14262" width="15.7109375" style="10" customWidth="1"/>
    <col min="14263" max="14269" width="0" style="10" hidden="1" customWidth="1"/>
    <col min="14270" max="14270" width="15.7109375" style="10" customWidth="1"/>
    <col min="14271" max="14278" width="0" style="10" hidden="1" customWidth="1"/>
    <col min="14279" max="14279" width="15.7109375" style="10" customWidth="1"/>
    <col min="14280" max="14500" width="9.140625" style="10"/>
    <col min="14501" max="14501" width="21.7109375" style="10" customWidth="1"/>
    <col min="14502" max="14502" width="47.7109375" style="10" customWidth="1"/>
    <col min="14503" max="14517" width="0" style="10" hidden="1" customWidth="1"/>
    <col min="14518" max="14518" width="15.7109375" style="10" customWidth="1"/>
    <col min="14519" max="14525" width="0" style="10" hidden="1" customWidth="1"/>
    <col min="14526" max="14526" width="15.7109375" style="10" customWidth="1"/>
    <col min="14527" max="14534" width="0" style="10" hidden="1" customWidth="1"/>
    <col min="14535" max="14535" width="15.7109375" style="10" customWidth="1"/>
    <col min="14536" max="14756" width="9.140625" style="10"/>
    <col min="14757" max="14757" width="21.7109375" style="10" customWidth="1"/>
    <col min="14758" max="14758" width="47.7109375" style="10" customWidth="1"/>
    <col min="14759" max="14773" width="0" style="10" hidden="1" customWidth="1"/>
    <col min="14774" max="14774" width="15.7109375" style="10" customWidth="1"/>
    <col min="14775" max="14781" width="0" style="10" hidden="1" customWidth="1"/>
    <col min="14782" max="14782" width="15.7109375" style="10" customWidth="1"/>
    <col min="14783" max="14790" width="0" style="10" hidden="1" customWidth="1"/>
    <col min="14791" max="14791" width="15.7109375" style="10" customWidth="1"/>
    <col min="14792" max="15012" width="9.140625" style="10"/>
    <col min="15013" max="15013" width="21.7109375" style="10" customWidth="1"/>
    <col min="15014" max="15014" width="47.7109375" style="10" customWidth="1"/>
    <col min="15015" max="15029" width="0" style="10" hidden="1" customWidth="1"/>
    <col min="15030" max="15030" width="15.7109375" style="10" customWidth="1"/>
    <col min="15031" max="15037" width="0" style="10" hidden="1" customWidth="1"/>
    <col min="15038" max="15038" width="15.7109375" style="10" customWidth="1"/>
    <col min="15039" max="15046" width="0" style="10" hidden="1" customWidth="1"/>
    <col min="15047" max="15047" width="15.7109375" style="10" customWidth="1"/>
    <col min="15048" max="15268" width="9.140625" style="10"/>
    <col min="15269" max="15269" width="21.7109375" style="10" customWidth="1"/>
    <col min="15270" max="15270" width="47.7109375" style="10" customWidth="1"/>
    <col min="15271" max="15285" width="0" style="10" hidden="1" customWidth="1"/>
    <col min="15286" max="15286" width="15.7109375" style="10" customWidth="1"/>
    <col min="15287" max="15293" width="0" style="10" hidden="1" customWidth="1"/>
    <col min="15294" max="15294" width="15.7109375" style="10" customWidth="1"/>
    <col min="15295" max="15302" width="0" style="10" hidden="1" customWidth="1"/>
    <col min="15303" max="15303" width="15.7109375" style="10" customWidth="1"/>
    <col min="15304" max="15524" width="9.140625" style="10"/>
    <col min="15525" max="15525" width="21.7109375" style="10" customWidth="1"/>
    <col min="15526" max="15526" width="47.7109375" style="10" customWidth="1"/>
    <col min="15527" max="15541" width="0" style="10" hidden="1" customWidth="1"/>
    <col min="15542" max="15542" width="15.7109375" style="10" customWidth="1"/>
    <col min="15543" max="15549" width="0" style="10" hidden="1" customWidth="1"/>
    <col min="15550" max="15550" width="15.7109375" style="10" customWidth="1"/>
    <col min="15551" max="15558" width="0" style="10" hidden="1" customWidth="1"/>
    <col min="15559" max="15559" width="15.7109375" style="10" customWidth="1"/>
    <col min="15560" max="15780" width="9.140625" style="10"/>
    <col min="15781" max="15781" width="21.7109375" style="10" customWidth="1"/>
    <col min="15782" max="15782" width="47.7109375" style="10" customWidth="1"/>
    <col min="15783" max="15797" width="0" style="10" hidden="1" customWidth="1"/>
    <col min="15798" max="15798" width="15.7109375" style="10" customWidth="1"/>
    <col min="15799" max="15805" width="0" style="10" hidden="1" customWidth="1"/>
    <col min="15806" max="15806" width="15.7109375" style="10" customWidth="1"/>
    <col min="15807" max="15814" width="0" style="10" hidden="1" customWidth="1"/>
    <col min="15815" max="15815" width="15.7109375" style="10" customWidth="1"/>
    <col min="15816" max="16384" width="9.140625" style="10"/>
  </cols>
  <sheetData>
    <row r="1" spans="1:5" ht="15" x14ac:dyDescent="0.25">
      <c r="A1" s="9"/>
      <c r="B1" s="29" t="s">
        <v>133</v>
      </c>
      <c r="C1" s="29"/>
      <c r="D1" s="29"/>
      <c r="E1" s="29"/>
    </row>
    <row r="2" spans="1:5" ht="39.75" customHeight="1" x14ac:dyDescent="0.25">
      <c r="A2" s="33" t="s">
        <v>287</v>
      </c>
      <c r="B2" s="33"/>
      <c r="C2" s="33"/>
      <c r="D2" s="33"/>
      <c r="E2" s="33"/>
    </row>
    <row r="3" spans="1:5" x14ac:dyDescent="0.2">
      <c r="A3" s="30" t="s">
        <v>78</v>
      </c>
      <c r="B3" s="30"/>
      <c r="C3" s="30"/>
      <c r="D3" s="30"/>
      <c r="E3" s="30"/>
    </row>
    <row r="4" spans="1:5" x14ac:dyDescent="0.2">
      <c r="A4" s="31" t="s">
        <v>79</v>
      </c>
      <c r="B4" s="31" t="s">
        <v>80</v>
      </c>
      <c r="C4" s="31" t="s">
        <v>134</v>
      </c>
      <c r="D4" s="31" t="s">
        <v>171</v>
      </c>
      <c r="E4" s="31"/>
    </row>
    <row r="5" spans="1:5" ht="42.75" customHeight="1" x14ac:dyDescent="0.2">
      <c r="A5" s="32"/>
      <c r="B5" s="32"/>
      <c r="C5" s="32"/>
      <c r="D5" s="11" t="s">
        <v>81</v>
      </c>
      <c r="E5" s="11" t="s">
        <v>82</v>
      </c>
    </row>
    <row r="6" spans="1:5" x14ac:dyDescent="0.2">
      <c r="A6" s="12" t="s">
        <v>156</v>
      </c>
      <c r="B6" s="13" t="s">
        <v>157</v>
      </c>
      <c r="C6" s="14">
        <v>269675000</v>
      </c>
      <c r="D6" s="14">
        <v>236433537.31</v>
      </c>
      <c r="E6" s="25">
        <f>D6/C6</f>
        <v>0.87673509709835917</v>
      </c>
    </row>
    <row r="7" spans="1:5" x14ac:dyDescent="0.2">
      <c r="A7" s="12" t="s">
        <v>158</v>
      </c>
      <c r="B7" s="13" t="s">
        <v>159</v>
      </c>
      <c r="C7" s="14">
        <v>216402730</v>
      </c>
      <c r="D7" s="14">
        <v>194274522.02000001</v>
      </c>
      <c r="E7" s="25">
        <f t="shared" ref="E7:E70" si="0">D7/C7</f>
        <v>0.89774524572772263</v>
      </c>
    </row>
    <row r="8" spans="1:5" ht="76.5" x14ac:dyDescent="0.2">
      <c r="A8" s="12" t="s">
        <v>160</v>
      </c>
      <c r="B8" s="13" t="s">
        <v>161</v>
      </c>
      <c r="C8" s="14">
        <v>214976730</v>
      </c>
      <c r="D8" s="14">
        <v>192556179.38999999</v>
      </c>
      <c r="E8" s="25">
        <f t="shared" si="0"/>
        <v>0.89570708136643429</v>
      </c>
    </row>
    <row r="9" spans="1:5" ht="51" x14ac:dyDescent="0.2">
      <c r="A9" s="12" t="s">
        <v>162</v>
      </c>
      <c r="B9" s="13" t="s">
        <v>163</v>
      </c>
      <c r="C9" s="14">
        <v>81000</v>
      </c>
      <c r="D9" s="14">
        <v>94458.4</v>
      </c>
      <c r="E9" s="25">
        <f t="shared" si="0"/>
        <v>1.1661530864197529</v>
      </c>
    </row>
    <row r="10" spans="1:5" ht="76.5" x14ac:dyDescent="0.2">
      <c r="A10" s="12" t="s">
        <v>141</v>
      </c>
      <c r="B10" s="13" t="s">
        <v>142</v>
      </c>
      <c r="C10" s="14">
        <v>171000</v>
      </c>
      <c r="D10" s="14">
        <v>215994.17</v>
      </c>
      <c r="E10" s="25">
        <f t="shared" si="0"/>
        <v>1.2631238011695907</v>
      </c>
    </row>
    <row r="11" spans="1:5" ht="51" x14ac:dyDescent="0.2">
      <c r="A11" s="12" t="s">
        <v>289</v>
      </c>
      <c r="B11" s="13" t="s">
        <v>290</v>
      </c>
      <c r="C11" s="14">
        <v>0</v>
      </c>
      <c r="D11" s="14">
        <v>1.72</v>
      </c>
      <c r="E11" s="25" t="e">
        <f t="shared" si="0"/>
        <v>#DIV/0!</v>
      </c>
    </row>
    <row r="12" spans="1:5" ht="89.25" x14ac:dyDescent="0.2">
      <c r="A12" s="12" t="s">
        <v>83</v>
      </c>
      <c r="B12" s="13" t="s">
        <v>84</v>
      </c>
      <c r="C12" s="14">
        <v>836000</v>
      </c>
      <c r="D12" s="14">
        <v>933244.89</v>
      </c>
      <c r="E12" s="25">
        <f t="shared" si="0"/>
        <v>1.1163216387559809</v>
      </c>
    </row>
    <row r="13" spans="1:5" ht="89.25" x14ac:dyDescent="0.2">
      <c r="A13" s="12" t="s">
        <v>165</v>
      </c>
      <c r="B13" s="13" t="s">
        <v>166</v>
      </c>
      <c r="C13" s="14">
        <v>800</v>
      </c>
      <c r="D13" s="14">
        <v>797.17</v>
      </c>
      <c r="E13" s="25">
        <f t="shared" si="0"/>
        <v>0.99646249999999992</v>
      </c>
    </row>
    <row r="14" spans="1:5" ht="51" x14ac:dyDescent="0.2">
      <c r="A14" s="12" t="s">
        <v>85</v>
      </c>
      <c r="B14" s="13" t="s">
        <v>86</v>
      </c>
      <c r="C14" s="14">
        <v>300000</v>
      </c>
      <c r="D14" s="14">
        <v>447745.14</v>
      </c>
      <c r="E14" s="25">
        <f t="shared" si="0"/>
        <v>1.4924838</v>
      </c>
    </row>
    <row r="15" spans="1:5" ht="38.25" x14ac:dyDescent="0.2">
      <c r="A15" s="12" t="s">
        <v>143</v>
      </c>
      <c r="B15" s="13" t="s">
        <v>144</v>
      </c>
      <c r="C15" s="14">
        <v>2900</v>
      </c>
      <c r="D15" s="14">
        <v>3696.74</v>
      </c>
      <c r="E15" s="25">
        <f t="shared" si="0"/>
        <v>1.2747379310344826</v>
      </c>
    </row>
    <row r="16" spans="1:5" ht="51" x14ac:dyDescent="0.2">
      <c r="A16" s="12" t="s">
        <v>87</v>
      </c>
      <c r="B16" s="13" t="s">
        <v>88</v>
      </c>
      <c r="C16" s="14">
        <v>21100</v>
      </c>
      <c r="D16" s="14">
        <v>19924.54</v>
      </c>
      <c r="E16" s="25">
        <f t="shared" si="0"/>
        <v>0.94429099526066351</v>
      </c>
    </row>
    <row r="17" spans="1:5" ht="76.5" x14ac:dyDescent="0.2">
      <c r="A17" s="12" t="s">
        <v>89</v>
      </c>
      <c r="B17" s="13" t="s">
        <v>90</v>
      </c>
      <c r="C17" s="14">
        <v>13200</v>
      </c>
      <c r="D17" s="14">
        <v>2479.86</v>
      </c>
      <c r="E17" s="25">
        <f t="shared" si="0"/>
        <v>0.18786818181818182</v>
      </c>
    </row>
    <row r="18" spans="1:5" ht="25.5" x14ac:dyDescent="0.2">
      <c r="A18" s="12" t="s">
        <v>91</v>
      </c>
      <c r="B18" s="13" t="s">
        <v>92</v>
      </c>
      <c r="C18" s="14">
        <v>5068000</v>
      </c>
      <c r="D18" s="14">
        <v>4455166</v>
      </c>
      <c r="E18" s="25">
        <f t="shared" si="0"/>
        <v>0.87907774269928962</v>
      </c>
    </row>
    <row r="19" spans="1:5" ht="76.5" x14ac:dyDescent="0.2">
      <c r="A19" s="12" t="s">
        <v>180</v>
      </c>
      <c r="B19" s="13" t="s">
        <v>181</v>
      </c>
      <c r="C19" s="14">
        <v>1918000</v>
      </c>
      <c r="D19" s="14">
        <v>2052427.91</v>
      </c>
      <c r="E19" s="25">
        <f t="shared" si="0"/>
        <v>1.0700875443169968</v>
      </c>
    </row>
    <row r="20" spans="1:5" ht="89.25" x14ac:dyDescent="0.2">
      <c r="A20" s="12" t="s">
        <v>182</v>
      </c>
      <c r="B20" s="13" t="s">
        <v>183</v>
      </c>
      <c r="C20" s="14">
        <v>50000</v>
      </c>
      <c r="D20" s="14">
        <v>14724.63</v>
      </c>
      <c r="E20" s="25">
        <f t="shared" si="0"/>
        <v>0.29449259999999999</v>
      </c>
    </row>
    <row r="21" spans="1:5" ht="76.5" x14ac:dyDescent="0.2">
      <c r="A21" s="12" t="s">
        <v>184</v>
      </c>
      <c r="B21" s="13" t="s">
        <v>185</v>
      </c>
      <c r="C21" s="14">
        <v>3400000</v>
      </c>
      <c r="D21" s="14">
        <v>2757697.41</v>
      </c>
      <c r="E21" s="25">
        <f t="shared" si="0"/>
        <v>0.8110874735294118</v>
      </c>
    </row>
    <row r="22" spans="1:5" ht="76.5" x14ac:dyDescent="0.2">
      <c r="A22" s="12" t="s">
        <v>186</v>
      </c>
      <c r="B22" s="13" t="s">
        <v>187</v>
      </c>
      <c r="C22" s="14">
        <v>-300000</v>
      </c>
      <c r="D22" s="14">
        <v>-369683.95</v>
      </c>
      <c r="E22" s="25">
        <f t="shared" si="0"/>
        <v>1.2322798333333334</v>
      </c>
    </row>
    <row r="23" spans="1:5" x14ac:dyDescent="0.2">
      <c r="A23" s="12" t="s">
        <v>93</v>
      </c>
      <c r="B23" s="13" t="s">
        <v>94</v>
      </c>
      <c r="C23" s="14">
        <v>9952270</v>
      </c>
      <c r="D23" s="14">
        <v>11561471.09</v>
      </c>
      <c r="E23" s="25">
        <f t="shared" si="0"/>
        <v>1.161691864268152</v>
      </c>
    </row>
    <row r="24" spans="1:5" ht="38.25" x14ac:dyDescent="0.2">
      <c r="A24" s="12" t="s">
        <v>135</v>
      </c>
      <c r="B24" s="13" t="s">
        <v>136</v>
      </c>
      <c r="C24" s="14">
        <v>1558200</v>
      </c>
      <c r="D24" s="14">
        <v>1385752.67</v>
      </c>
      <c r="E24" s="25">
        <f t="shared" si="0"/>
        <v>0.88932914260043638</v>
      </c>
    </row>
    <row r="25" spans="1:5" ht="25.5" x14ac:dyDescent="0.2">
      <c r="A25" s="12" t="s">
        <v>207</v>
      </c>
      <c r="B25" s="13" t="s">
        <v>208</v>
      </c>
      <c r="C25" s="14">
        <v>0</v>
      </c>
      <c r="D25" s="14">
        <v>26227.3</v>
      </c>
      <c r="E25" s="25" t="e">
        <f t="shared" si="0"/>
        <v>#DIV/0!</v>
      </c>
    </row>
    <row r="26" spans="1:5" ht="51" x14ac:dyDescent="0.2">
      <c r="A26" s="12" t="s">
        <v>261</v>
      </c>
      <c r="B26" s="13" t="s">
        <v>262</v>
      </c>
      <c r="C26" s="14">
        <v>0</v>
      </c>
      <c r="D26" s="14">
        <v>5352.85</v>
      </c>
      <c r="E26" s="25" t="e">
        <f t="shared" si="0"/>
        <v>#DIV/0!</v>
      </c>
    </row>
    <row r="27" spans="1:5" ht="51" x14ac:dyDescent="0.2">
      <c r="A27" s="12" t="s">
        <v>279</v>
      </c>
      <c r="B27" s="13" t="s">
        <v>280</v>
      </c>
      <c r="C27" s="14">
        <v>0</v>
      </c>
      <c r="D27" s="14">
        <v>-25.45</v>
      </c>
      <c r="E27" s="25" t="e">
        <f t="shared" si="0"/>
        <v>#DIV/0!</v>
      </c>
    </row>
    <row r="28" spans="1:5" ht="38.25" x14ac:dyDescent="0.2">
      <c r="A28" s="12" t="s">
        <v>281</v>
      </c>
      <c r="B28" s="13" t="s">
        <v>282</v>
      </c>
      <c r="C28" s="14">
        <v>0</v>
      </c>
      <c r="D28" s="14">
        <v>25.45</v>
      </c>
      <c r="E28" s="25" t="e">
        <f t="shared" si="0"/>
        <v>#DIV/0!</v>
      </c>
    </row>
    <row r="29" spans="1:5" ht="51" x14ac:dyDescent="0.2">
      <c r="A29" s="12" t="s">
        <v>137</v>
      </c>
      <c r="B29" s="13" t="s">
        <v>138</v>
      </c>
      <c r="C29" s="14">
        <v>1600000</v>
      </c>
      <c r="D29" s="14">
        <v>2819093.18</v>
      </c>
      <c r="E29" s="25">
        <f t="shared" si="0"/>
        <v>1.7619332375000001</v>
      </c>
    </row>
    <row r="30" spans="1:5" ht="25.5" x14ac:dyDescent="0.2">
      <c r="A30" s="12" t="s">
        <v>237</v>
      </c>
      <c r="B30" s="13" t="s">
        <v>238</v>
      </c>
      <c r="C30" s="14">
        <v>10100</v>
      </c>
      <c r="D30" s="14">
        <v>25918.59</v>
      </c>
      <c r="E30" s="25">
        <f t="shared" si="0"/>
        <v>2.5661970297029701</v>
      </c>
    </row>
    <row r="31" spans="1:5" ht="25.5" x14ac:dyDescent="0.2">
      <c r="A31" s="12" t="s">
        <v>239</v>
      </c>
      <c r="B31" s="13" t="s">
        <v>238</v>
      </c>
      <c r="C31" s="14">
        <v>1500</v>
      </c>
      <c r="D31" s="14">
        <v>2002.54</v>
      </c>
      <c r="E31" s="25">
        <f t="shared" si="0"/>
        <v>1.3350266666666666</v>
      </c>
    </row>
    <row r="32" spans="1:5" ht="25.5" x14ac:dyDescent="0.2">
      <c r="A32" s="12" t="s">
        <v>291</v>
      </c>
      <c r="B32" s="13" t="s">
        <v>238</v>
      </c>
      <c r="C32" s="14">
        <v>0</v>
      </c>
      <c r="D32" s="14">
        <v>0.01</v>
      </c>
      <c r="E32" s="25" t="e">
        <f t="shared" si="0"/>
        <v>#DIV/0!</v>
      </c>
    </row>
    <row r="33" spans="1:5" ht="63.75" x14ac:dyDescent="0.2">
      <c r="A33" s="12" t="s">
        <v>209</v>
      </c>
      <c r="B33" s="13" t="s">
        <v>210</v>
      </c>
      <c r="C33" s="14">
        <v>0</v>
      </c>
      <c r="D33" s="14">
        <v>-222.05</v>
      </c>
      <c r="E33" s="25" t="e">
        <f t="shared" si="0"/>
        <v>#DIV/0!</v>
      </c>
    </row>
    <row r="34" spans="1:5" ht="38.25" x14ac:dyDescent="0.2">
      <c r="A34" s="12" t="s">
        <v>95</v>
      </c>
      <c r="B34" s="13" t="s">
        <v>96</v>
      </c>
      <c r="C34" s="14">
        <v>1888210</v>
      </c>
      <c r="D34" s="14">
        <v>2169944.2799999998</v>
      </c>
      <c r="E34" s="25">
        <f t="shared" si="0"/>
        <v>1.1492070691289633</v>
      </c>
    </row>
    <row r="35" spans="1:5" ht="25.5" x14ac:dyDescent="0.2">
      <c r="A35" s="12" t="s">
        <v>97</v>
      </c>
      <c r="B35" s="13" t="s">
        <v>98</v>
      </c>
      <c r="C35" s="14">
        <v>1400</v>
      </c>
      <c r="D35" s="14">
        <v>3414.38</v>
      </c>
      <c r="E35" s="25">
        <f t="shared" si="0"/>
        <v>2.4388428571428573</v>
      </c>
    </row>
    <row r="36" spans="1:5" ht="38.25" x14ac:dyDescent="0.2">
      <c r="A36" s="12" t="s">
        <v>176</v>
      </c>
      <c r="B36" s="13" t="s">
        <v>177</v>
      </c>
      <c r="C36" s="14">
        <v>10300</v>
      </c>
      <c r="D36" s="14">
        <v>19603.96</v>
      </c>
      <c r="E36" s="25">
        <f t="shared" si="0"/>
        <v>1.9032970873786408</v>
      </c>
    </row>
    <row r="37" spans="1:5" ht="38.25" x14ac:dyDescent="0.2">
      <c r="A37" s="12" t="s">
        <v>211</v>
      </c>
      <c r="B37" s="13" t="s">
        <v>212</v>
      </c>
      <c r="C37" s="14">
        <v>90</v>
      </c>
      <c r="D37" s="14">
        <v>91.24</v>
      </c>
      <c r="E37" s="25">
        <f t="shared" si="0"/>
        <v>1.0137777777777777</v>
      </c>
    </row>
    <row r="38" spans="1:5" ht="38.25" x14ac:dyDescent="0.2">
      <c r="A38" s="12" t="s">
        <v>99</v>
      </c>
      <c r="B38" s="13" t="s">
        <v>100</v>
      </c>
      <c r="C38" s="14">
        <v>4404400</v>
      </c>
      <c r="D38" s="14">
        <v>4404394.4000000004</v>
      </c>
      <c r="E38" s="25">
        <f t="shared" si="0"/>
        <v>0.99999872854418315</v>
      </c>
    </row>
    <row r="39" spans="1:5" x14ac:dyDescent="0.2">
      <c r="A39" s="12" t="s">
        <v>240</v>
      </c>
      <c r="B39" s="13" t="s">
        <v>214</v>
      </c>
      <c r="C39" s="14">
        <v>138120</v>
      </c>
      <c r="D39" s="14">
        <v>141860.46</v>
      </c>
      <c r="E39" s="25">
        <f t="shared" si="0"/>
        <v>1.0270812337098174</v>
      </c>
    </row>
    <row r="40" spans="1:5" x14ac:dyDescent="0.2">
      <c r="A40" s="12" t="s">
        <v>213</v>
      </c>
      <c r="B40" s="13" t="s">
        <v>214</v>
      </c>
      <c r="C40" s="14">
        <v>950</v>
      </c>
      <c r="D40" s="14">
        <v>945.73</v>
      </c>
      <c r="E40" s="25">
        <f t="shared" si="0"/>
        <v>0.99550526315789478</v>
      </c>
    </row>
    <row r="41" spans="1:5" ht="51" x14ac:dyDescent="0.2">
      <c r="A41" s="12" t="s">
        <v>101</v>
      </c>
      <c r="B41" s="13" t="s">
        <v>102</v>
      </c>
      <c r="C41" s="14">
        <v>339000</v>
      </c>
      <c r="D41" s="14">
        <v>553718.37</v>
      </c>
      <c r="E41" s="25">
        <f t="shared" si="0"/>
        <v>1.6333875221238938</v>
      </c>
    </row>
    <row r="42" spans="1:5" ht="38.25" x14ac:dyDescent="0.2">
      <c r="A42" s="12" t="s">
        <v>263</v>
      </c>
      <c r="B42" s="13" t="s">
        <v>264</v>
      </c>
      <c r="C42" s="14">
        <v>0</v>
      </c>
      <c r="D42" s="14">
        <v>3373.18</v>
      </c>
      <c r="E42" s="25" t="e">
        <f t="shared" si="0"/>
        <v>#DIV/0!</v>
      </c>
    </row>
    <row r="43" spans="1:5" x14ac:dyDescent="0.2">
      <c r="A43" s="12" t="s">
        <v>167</v>
      </c>
      <c r="B43" s="13" t="s">
        <v>168</v>
      </c>
      <c r="C43" s="14">
        <v>0</v>
      </c>
      <c r="D43" s="14">
        <v>51933.77</v>
      </c>
      <c r="E43" s="25" t="e">
        <f t="shared" si="0"/>
        <v>#DIV/0!</v>
      </c>
    </row>
    <row r="44" spans="1:5" ht="38.25" x14ac:dyDescent="0.2">
      <c r="A44" s="12" t="s">
        <v>215</v>
      </c>
      <c r="B44" s="13" t="s">
        <v>216</v>
      </c>
      <c r="C44" s="14">
        <v>0</v>
      </c>
      <c r="D44" s="14">
        <v>51933.77</v>
      </c>
      <c r="E44" s="25" t="e">
        <f t="shared" si="0"/>
        <v>#DIV/0!</v>
      </c>
    </row>
    <row r="45" spans="1:5" ht="25.5" x14ac:dyDescent="0.2">
      <c r="A45" s="12" t="s">
        <v>103</v>
      </c>
      <c r="B45" s="13" t="s">
        <v>104</v>
      </c>
      <c r="C45" s="14">
        <v>3313730</v>
      </c>
      <c r="D45" s="14">
        <v>5393781.2999999998</v>
      </c>
      <c r="E45" s="25">
        <f t="shared" si="0"/>
        <v>1.6277069344816868</v>
      </c>
    </row>
    <row r="46" spans="1:5" ht="76.5" x14ac:dyDescent="0.2">
      <c r="A46" s="12" t="s">
        <v>241</v>
      </c>
      <c r="B46" s="13" t="s">
        <v>242</v>
      </c>
      <c r="C46" s="14">
        <v>1440930</v>
      </c>
      <c r="D46" s="14">
        <v>3086687.31</v>
      </c>
      <c r="E46" s="25">
        <f t="shared" si="0"/>
        <v>2.1421493826903459</v>
      </c>
    </row>
    <row r="47" spans="1:5" ht="63.75" x14ac:dyDescent="0.2">
      <c r="A47" s="12" t="s">
        <v>243</v>
      </c>
      <c r="B47" s="13" t="s">
        <v>244</v>
      </c>
      <c r="C47" s="14">
        <v>887800</v>
      </c>
      <c r="D47" s="14">
        <v>1271429.42</v>
      </c>
      <c r="E47" s="25">
        <f t="shared" si="0"/>
        <v>1.4321124352331605</v>
      </c>
    </row>
    <row r="48" spans="1:5" ht="38.25" x14ac:dyDescent="0.2">
      <c r="A48" s="12" t="s">
        <v>105</v>
      </c>
      <c r="B48" s="13" t="s">
        <v>106</v>
      </c>
      <c r="C48" s="14">
        <v>550000</v>
      </c>
      <c r="D48" s="14">
        <v>615986.31999999995</v>
      </c>
      <c r="E48" s="25">
        <f t="shared" si="0"/>
        <v>1.1199751272727272</v>
      </c>
    </row>
    <row r="49" spans="1:5" ht="38.25" x14ac:dyDescent="0.2">
      <c r="A49" s="12" t="s">
        <v>107</v>
      </c>
      <c r="B49" s="13" t="s">
        <v>108</v>
      </c>
      <c r="C49" s="14">
        <v>285000</v>
      </c>
      <c r="D49" s="14">
        <v>248193</v>
      </c>
      <c r="E49" s="25">
        <f t="shared" si="0"/>
        <v>0.87085263157894732</v>
      </c>
    </row>
    <row r="50" spans="1:5" ht="76.5" x14ac:dyDescent="0.2">
      <c r="A50" s="12" t="s">
        <v>217</v>
      </c>
      <c r="B50" s="13" t="s">
        <v>218</v>
      </c>
      <c r="C50" s="14">
        <v>150000</v>
      </c>
      <c r="D50" s="14">
        <v>171485.25</v>
      </c>
      <c r="E50" s="25">
        <f t="shared" si="0"/>
        <v>1.143235</v>
      </c>
    </row>
    <row r="51" spans="1:5" x14ac:dyDescent="0.2">
      <c r="A51" s="12" t="s">
        <v>109</v>
      </c>
      <c r="B51" s="13" t="s">
        <v>110</v>
      </c>
      <c r="C51" s="14">
        <v>3311000</v>
      </c>
      <c r="D51" s="14">
        <v>3051841.54</v>
      </c>
      <c r="E51" s="25">
        <f t="shared" si="0"/>
        <v>0.92172803986710961</v>
      </c>
    </row>
    <row r="52" spans="1:5" ht="25.5" x14ac:dyDescent="0.2">
      <c r="A52" s="12" t="s">
        <v>111</v>
      </c>
      <c r="B52" s="13" t="s">
        <v>112</v>
      </c>
      <c r="C52" s="14">
        <v>310000</v>
      </c>
      <c r="D52" s="14">
        <v>390372.65</v>
      </c>
      <c r="E52" s="25">
        <f t="shared" si="0"/>
        <v>1.2592666129032259</v>
      </c>
    </row>
    <row r="53" spans="1:5" x14ac:dyDescent="0.2">
      <c r="A53" s="12" t="s">
        <v>219</v>
      </c>
      <c r="B53" s="13" t="s">
        <v>220</v>
      </c>
      <c r="C53" s="14">
        <v>1000</v>
      </c>
      <c r="D53" s="14">
        <v>2286.42</v>
      </c>
      <c r="E53" s="25">
        <f t="shared" si="0"/>
        <v>2.2864200000000001</v>
      </c>
    </row>
    <row r="54" spans="1:5" x14ac:dyDescent="0.2">
      <c r="A54" s="12" t="s">
        <v>178</v>
      </c>
      <c r="B54" s="13" t="s">
        <v>179</v>
      </c>
      <c r="C54" s="14">
        <v>300000</v>
      </c>
      <c r="D54" s="14">
        <v>138465.51999999999</v>
      </c>
      <c r="E54" s="25">
        <f t="shared" si="0"/>
        <v>0.46155173333333332</v>
      </c>
    </row>
    <row r="55" spans="1:5" x14ac:dyDescent="0.2">
      <c r="A55" s="12" t="s">
        <v>221</v>
      </c>
      <c r="B55" s="13" t="s">
        <v>222</v>
      </c>
      <c r="C55" s="14">
        <v>2700000</v>
      </c>
      <c r="D55" s="14">
        <v>2520716.9500000002</v>
      </c>
      <c r="E55" s="25">
        <f t="shared" si="0"/>
        <v>0.93359887037037048</v>
      </c>
    </row>
    <row r="56" spans="1:5" ht="25.5" x14ac:dyDescent="0.2">
      <c r="A56" s="12" t="s">
        <v>113</v>
      </c>
      <c r="B56" s="13" t="s">
        <v>174</v>
      </c>
      <c r="C56" s="14">
        <v>29821000</v>
      </c>
      <c r="D56" s="14">
        <v>15559085.550000001</v>
      </c>
      <c r="E56" s="25">
        <f t="shared" si="0"/>
        <v>0.5217492890915798</v>
      </c>
    </row>
    <row r="57" spans="1:5" ht="25.5" x14ac:dyDescent="0.2">
      <c r="A57" s="12" t="s">
        <v>114</v>
      </c>
      <c r="B57" s="13" t="s">
        <v>115</v>
      </c>
      <c r="C57" s="14">
        <v>27355000</v>
      </c>
      <c r="D57" s="14">
        <v>13962874.449999999</v>
      </c>
      <c r="E57" s="25">
        <f t="shared" si="0"/>
        <v>0.51043225918479251</v>
      </c>
    </row>
    <row r="58" spans="1:5" ht="25.5" x14ac:dyDescent="0.2">
      <c r="A58" s="12" t="s">
        <v>116</v>
      </c>
      <c r="B58" s="13" t="s">
        <v>117</v>
      </c>
      <c r="C58" s="14">
        <v>2366000</v>
      </c>
      <c r="D58" s="14">
        <v>1334977.28</v>
      </c>
      <c r="E58" s="25">
        <f t="shared" si="0"/>
        <v>0.5642338461538462</v>
      </c>
    </row>
    <row r="59" spans="1:5" ht="25.5" x14ac:dyDescent="0.2">
      <c r="A59" s="12" t="s">
        <v>139</v>
      </c>
      <c r="B59" s="13" t="s">
        <v>140</v>
      </c>
      <c r="C59" s="14">
        <v>100000</v>
      </c>
      <c r="D59" s="14">
        <v>6916.38</v>
      </c>
      <c r="E59" s="25">
        <f t="shared" si="0"/>
        <v>6.9163799999999998E-2</v>
      </c>
    </row>
    <row r="60" spans="1:5" ht="38.25" x14ac:dyDescent="0.2">
      <c r="A60" s="12" t="s">
        <v>285</v>
      </c>
      <c r="B60" s="13" t="s">
        <v>286</v>
      </c>
      <c r="C60" s="14">
        <v>0</v>
      </c>
      <c r="D60" s="14">
        <v>246317.44</v>
      </c>
      <c r="E60" s="25" t="e">
        <f t="shared" si="0"/>
        <v>#DIV/0!</v>
      </c>
    </row>
    <row r="61" spans="1:5" ht="25.5" x14ac:dyDescent="0.2">
      <c r="A61" s="12" t="s">
        <v>245</v>
      </c>
      <c r="B61" s="13" t="s">
        <v>246</v>
      </c>
      <c r="C61" s="14">
        <v>0</v>
      </c>
      <c r="D61" s="14">
        <v>8000</v>
      </c>
      <c r="E61" s="25" t="e">
        <f t="shared" si="0"/>
        <v>#DIV/0!</v>
      </c>
    </row>
    <row r="62" spans="1:5" ht="25.5" x14ac:dyDescent="0.2">
      <c r="A62" s="12" t="s">
        <v>118</v>
      </c>
      <c r="B62" s="13" t="s">
        <v>119</v>
      </c>
      <c r="C62" s="14">
        <v>640000</v>
      </c>
      <c r="D62" s="14">
        <v>443369.26</v>
      </c>
      <c r="E62" s="25">
        <f t="shared" si="0"/>
        <v>0.69276446874999997</v>
      </c>
    </row>
    <row r="63" spans="1:5" ht="38.25" x14ac:dyDescent="0.2">
      <c r="A63" s="12" t="s">
        <v>169</v>
      </c>
      <c r="B63" s="13" t="s">
        <v>170</v>
      </c>
      <c r="C63" s="14">
        <v>640000</v>
      </c>
      <c r="D63" s="14">
        <v>443369.26</v>
      </c>
      <c r="E63" s="25">
        <f t="shared" si="0"/>
        <v>0.69276446874999997</v>
      </c>
    </row>
    <row r="64" spans="1:5" x14ac:dyDescent="0.2">
      <c r="A64" s="12" t="s">
        <v>247</v>
      </c>
      <c r="B64" s="13" t="s">
        <v>248</v>
      </c>
      <c r="C64" s="14">
        <v>1166270</v>
      </c>
      <c r="D64" s="14">
        <v>1629476.66</v>
      </c>
      <c r="E64" s="25">
        <f t="shared" si="0"/>
        <v>1.3971693175679731</v>
      </c>
    </row>
    <row r="65" spans="1:5" x14ac:dyDescent="0.2">
      <c r="A65" s="12" t="s">
        <v>292</v>
      </c>
      <c r="B65" s="13">
        <v>1.9116011530100001E+18</v>
      </c>
      <c r="C65" s="14">
        <v>0</v>
      </c>
      <c r="D65" s="14">
        <v>150</v>
      </c>
      <c r="E65" s="25" t="e">
        <f t="shared" si="0"/>
        <v>#DIV/0!</v>
      </c>
    </row>
    <row r="66" spans="1:5" ht="51" x14ac:dyDescent="0.2">
      <c r="A66" s="12" t="s">
        <v>249</v>
      </c>
      <c r="B66" s="13" t="s">
        <v>250</v>
      </c>
      <c r="C66" s="14">
        <v>457230</v>
      </c>
      <c r="D66" s="14">
        <v>471029.74</v>
      </c>
      <c r="E66" s="25">
        <f t="shared" si="0"/>
        <v>1.0301811779629508</v>
      </c>
    </row>
    <row r="67" spans="1:5" ht="51" x14ac:dyDescent="0.2">
      <c r="A67" s="12" t="s">
        <v>251</v>
      </c>
      <c r="B67" s="13" t="s">
        <v>252</v>
      </c>
      <c r="C67" s="14">
        <v>8900</v>
      </c>
      <c r="D67" s="14">
        <v>12238.3</v>
      </c>
      <c r="E67" s="25">
        <f t="shared" si="0"/>
        <v>1.3750898876404494</v>
      </c>
    </row>
    <row r="68" spans="1:5" ht="38.25" x14ac:dyDescent="0.2">
      <c r="A68" s="12" t="s">
        <v>293</v>
      </c>
      <c r="B68" s="13" t="s">
        <v>294</v>
      </c>
      <c r="C68" s="14">
        <v>0</v>
      </c>
      <c r="D68" s="14">
        <v>154603.04</v>
      </c>
      <c r="E68" s="25" t="e">
        <f t="shared" si="0"/>
        <v>#DIV/0!</v>
      </c>
    </row>
    <row r="69" spans="1:5" ht="38.25" x14ac:dyDescent="0.2">
      <c r="A69" s="12" t="s">
        <v>283</v>
      </c>
      <c r="B69" s="13" t="s">
        <v>284</v>
      </c>
      <c r="C69" s="14">
        <v>0</v>
      </c>
      <c r="D69" s="14">
        <v>650</v>
      </c>
      <c r="E69" s="25" t="e">
        <f t="shared" si="0"/>
        <v>#DIV/0!</v>
      </c>
    </row>
    <row r="70" spans="1:5" ht="89.25" x14ac:dyDescent="0.2">
      <c r="A70" s="12" t="s">
        <v>253</v>
      </c>
      <c r="B70" s="13" t="s">
        <v>254</v>
      </c>
      <c r="C70" s="14">
        <v>639740</v>
      </c>
      <c r="D70" s="14">
        <v>712551.38</v>
      </c>
      <c r="E70" s="25">
        <f t="shared" si="0"/>
        <v>1.1138140181948917</v>
      </c>
    </row>
    <row r="71" spans="1:5" ht="51" x14ac:dyDescent="0.2">
      <c r="A71" s="12" t="s">
        <v>255</v>
      </c>
      <c r="B71" s="13" t="s">
        <v>268</v>
      </c>
      <c r="C71" s="14">
        <v>0</v>
      </c>
      <c r="D71" s="14">
        <v>850</v>
      </c>
      <c r="E71" s="25" t="e">
        <f t="shared" ref="E71:E98" si="1">D71/C71</f>
        <v>#DIV/0!</v>
      </c>
    </row>
    <row r="72" spans="1:5" ht="63.75" x14ac:dyDescent="0.2">
      <c r="A72" s="12" t="s">
        <v>265</v>
      </c>
      <c r="B72" s="13" t="s">
        <v>269</v>
      </c>
      <c r="C72" s="14">
        <v>60400</v>
      </c>
      <c r="D72" s="14">
        <v>277404.2</v>
      </c>
      <c r="E72" s="25">
        <f t="shared" si="1"/>
        <v>4.5927847682119207</v>
      </c>
    </row>
    <row r="73" spans="1:5" s="15" customFormat="1" x14ac:dyDescent="0.2">
      <c r="A73" s="12" t="s">
        <v>120</v>
      </c>
      <c r="B73" s="13" t="s">
        <v>121</v>
      </c>
      <c r="C73" s="14">
        <v>0</v>
      </c>
      <c r="D73" s="14">
        <v>12890.12</v>
      </c>
      <c r="E73" s="25" t="e">
        <f t="shared" si="1"/>
        <v>#DIV/0!</v>
      </c>
    </row>
    <row r="74" spans="1:5" ht="25.5" x14ac:dyDescent="0.2">
      <c r="A74" s="12" t="s">
        <v>122</v>
      </c>
      <c r="B74" s="13" t="s">
        <v>123</v>
      </c>
      <c r="C74" s="14">
        <v>0</v>
      </c>
      <c r="D74" s="14">
        <v>12890.12</v>
      </c>
      <c r="E74" s="25" t="e">
        <f t="shared" si="1"/>
        <v>#DIV/0!</v>
      </c>
    </row>
    <row r="75" spans="1:5" x14ac:dyDescent="0.2">
      <c r="A75" s="12" t="s">
        <v>124</v>
      </c>
      <c r="B75" s="13" t="s">
        <v>125</v>
      </c>
      <c r="C75" s="14">
        <v>1118357243</v>
      </c>
      <c r="D75" s="14">
        <v>866587878.10000002</v>
      </c>
      <c r="E75" s="25">
        <f t="shared" si="1"/>
        <v>0.77487572376727565</v>
      </c>
    </row>
    <row r="76" spans="1:5" ht="25.5" x14ac:dyDescent="0.2">
      <c r="A76" s="12" t="s">
        <v>126</v>
      </c>
      <c r="B76" s="13" t="s">
        <v>175</v>
      </c>
      <c r="C76" s="14">
        <v>1118357243</v>
      </c>
      <c r="D76" s="14">
        <v>872459979.98000002</v>
      </c>
      <c r="E76" s="25">
        <f t="shared" si="1"/>
        <v>0.78012637325048384</v>
      </c>
    </row>
    <row r="77" spans="1:5" ht="25.5" x14ac:dyDescent="0.2">
      <c r="A77" s="12" t="s">
        <v>188</v>
      </c>
      <c r="B77" s="13" t="s">
        <v>145</v>
      </c>
      <c r="C77" s="14">
        <v>391777000</v>
      </c>
      <c r="D77" s="14">
        <v>326480000</v>
      </c>
      <c r="E77" s="25">
        <f t="shared" si="1"/>
        <v>0.83333120627295632</v>
      </c>
    </row>
    <row r="78" spans="1:5" ht="25.5" x14ac:dyDescent="0.2">
      <c r="A78" s="12" t="s">
        <v>223</v>
      </c>
      <c r="B78" s="13" t="s">
        <v>224</v>
      </c>
      <c r="C78" s="14">
        <v>167842000</v>
      </c>
      <c r="D78" s="14">
        <v>69935000</v>
      </c>
      <c r="E78" s="25">
        <f t="shared" si="1"/>
        <v>0.41667163165357896</v>
      </c>
    </row>
    <row r="79" spans="1:5" ht="51" x14ac:dyDescent="0.2">
      <c r="A79" s="12" t="s">
        <v>225</v>
      </c>
      <c r="B79" s="13" t="s">
        <v>226</v>
      </c>
      <c r="C79" s="14">
        <v>39328209</v>
      </c>
      <c r="D79" s="14">
        <v>11236950.34</v>
      </c>
      <c r="E79" s="25">
        <f t="shared" si="1"/>
        <v>0.28572240195326465</v>
      </c>
    </row>
    <row r="80" spans="1:5" ht="38.25" x14ac:dyDescent="0.2">
      <c r="A80" s="12" t="s">
        <v>295</v>
      </c>
      <c r="B80" s="13" t="s">
        <v>296</v>
      </c>
      <c r="C80" s="14">
        <v>5662593</v>
      </c>
      <c r="D80" s="14">
        <v>2456856.19</v>
      </c>
      <c r="E80" s="25">
        <f t="shared" si="1"/>
        <v>0.43387476196858932</v>
      </c>
    </row>
    <row r="81" spans="1:5" ht="25.5" x14ac:dyDescent="0.2">
      <c r="A81" s="12" t="s">
        <v>227</v>
      </c>
      <c r="B81" s="13" t="s">
        <v>228</v>
      </c>
      <c r="C81" s="14">
        <v>797000</v>
      </c>
      <c r="D81" s="14">
        <v>797000</v>
      </c>
      <c r="E81" s="25">
        <f t="shared" si="1"/>
        <v>1</v>
      </c>
    </row>
    <row r="82" spans="1:5" ht="25.5" x14ac:dyDescent="0.2">
      <c r="A82" s="12" t="s">
        <v>229</v>
      </c>
      <c r="B82" s="13" t="s">
        <v>230</v>
      </c>
      <c r="C82" s="14">
        <v>7029800</v>
      </c>
      <c r="D82" s="14">
        <v>0</v>
      </c>
      <c r="E82" s="25">
        <f t="shared" si="1"/>
        <v>0</v>
      </c>
    </row>
    <row r="83" spans="1:5" ht="25.5" x14ac:dyDescent="0.2">
      <c r="A83" s="12" t="s">
        <v>231</v>
      </c>
      <c r="B83" s="13" t="s">
        <v>232</v>
      </c>
      <c r="C83" s="14">
        <v>1572500</v>
      </c>
      <c r="D83" s="14">
        <v>1572500</v>
      </c>
      <c r="E83" s="25">
        <f t="shared" si="1"/>
        <v>1</v>
      </c>
    </row>
    <row r="84" spans="1:5" x14ac:dyDescent="0.2">
      <c r="A84" s="12" t="s">
        <v>189</v>
      </c>
      <c r="B84" s="13" t="s">
        <v>127</v>
      </c>
      <c r="C84" s="14">
        <v>29408767</v>
      </c>
      <c r="D84" s="14">
        <v>20998900.079999998</v>
      </c>
      <c r="E84" s="25">
        <f t="shared" si="1"/>
        <v>0.71403537863386102</v>
      </c>
    </row>
    <row r="85" spans="1:5" ht="25.5" x14ac:dyDescent="0.2">
      <c r="A85" s="12" t="s">
        <v>190</v>
      </c>
      <c r="B85" s="13" t="s">
        <v>129</v>
      </c>
      <c r="C85" s="14">
        <v>10740000</v>
      </c>
      <c r="D85" s="14">
        <v>10740000</v>
      </c>
      <c r="E85" s="25">
        <f t="shared" si="1"/>
        <v>1</v>
      </c>
    </row>
    <row r="86" spans="1:5" s="15" customFormat="1" ht="25.5" x14ac:dyDescent="0.2">
      <c r="A86" s="12" t="s">
        <v>191</v>
      </c>
      <c r="B86" s="13" t="s">
        <v>146</v>
      </c>
      <c r="C86" s="14">
        <v>92851200</v>
      </c>
      <c r="D86" s="14">
        <v>76259130</v>
      </c>
      <c r="E86" s="25">
        <f t="shared" si="1"/>
        <v>0.82130473273366422</v>
      </c>
    </row>
    <row r="87" spans="1:5" ht="38.25" x14ac:dyDescent="0.2">
      <c r="A87" s="12" t="s">
        <v>192</v>
      </c>
      <c r="B87" s="13" t="s">
        <v>147</v>
      </c>
      <c r="C87" s="14">
        <v>1209700</v>
      </c>
      <c r="D87" s="14">
        <v>1209700</v>
      </c>
      <c r="E87" s="25">
        <f t="shared" si="1"/>
        <v>1</v>
      </c>
    </row>
    <row r="88" spans="1:5" ht="38.25" x14ac:dyDescent="0.2">
      <c r="A88" s="12" t="s">
        <v>193</v>
      </c>
      <c r="B88" s="13" t="s">
        <v>233</v>
      </c>
      <c r="C88" s="14">
        <v>600</v>
      </c>
      <c r="D88" s="14">
        <v>600</v>
      </c>
      <c r="E88" s="25">
        <f t="shared" si="1"/>
        <v>1</v>
      </c>
    </row>
    <row r="89" spans="1:5" ht="25.5" x14ac:dyDescent="0.2">
      <c r="A89" s="12" t="s">
        <v>194</v>
      </c>
      <c r="B89" s="13" t="s">
        <v>128</v>
      </c>
      <c r="C89" s="14">
        <v>7973500</v>
      </c>
      <c r="D89" s="14">
        <v>7909752.3600000003</v>
      </c>
      <c r="E89" s="25">
        <f t="shared" si="1"/>
        <v>0.99200506176710357</v>
      </c>
    </row>
    <row r="90" spans="1:5" ht="38.25" x14ac:dyDescent="0.2">
      <c r="A90" s="12" t="s">
        <v>266</v>
      </c>
      <c r="B90" s="13" t="s">
        <v>267</v>
      </c>
      <c r="C90" s="14">
        <v>6200</v>
      </c>
      <c r="D90" s="14">
        <v>6200</v>
      </c>
      <c r="E90" s="25">
        <f t="shared" si="1"/>
        <v>1</v>
      </c>
    </row>
    <row r="91" spans="1:5" ht="25.5" x14ac:dyDescent="0.2">
      <c r="A91" s="12" t="s">
        <v>234</v>
      </c>
      <c r="B91" s="13" t="s">
        <v>256</v>
      </c>
      <c r="C91" s="14">
        <v>455900</v>
      </c>
      <c r="D91" s="14">
        <v>0</v>
      </c>
      <c r="E91" s="25">
        <f t="shared" si="1"/>
        <v>0</v>
      </c>
    </row>
    <row r="92" spans="1:5" s="15" customFormat="1" x14ac:dyDescent="0.2">
      <c r="A92" s="12" t="s">
        <v>195</v>
      </c>
      <c r="B92" s="13" t="s">
        <v>130</v>
      </c>
      <c r="C92" s="14">
        <v>351091000</v>
      </c>
      <c r="D92" s="14">
        <v>329014000</v>
      </c>
      <c r="E92" s="26">
        <f t="shared" si="1"/>
        <v>0.93711886661862598</v>
      </c>
    </row>
    <row r="93" spans="1:5" ht="51" x14ac:dyDescent="0.2">
      <c r="A93" s="12" t="s">
        <v>196</v>
      </c>
      <c r="B93" s="13" t="s">
        <v>197</v>
      </c>
      <c r="C93" s="14">
        <v>2000</v>
      </c>
      <c r="D93" s="14">
        <v>0</v>
      </c>
      <c r="E93" s="25">
        <f t="shared" si="1"/>
        <v>0</v>
      </c>
    </row>
    <row r="94" spans="1:5" ht="51" x14ac:dyDescent="0.2">
      <c r="A94" s="12" t="s">
        <v>297</v>
      </c>
      <c r="B94" s="13" t="s">
        <v>298</v>
      </c>
      <c r="C94" s="14">
        <v>5659800</v>
      </c>
      <c r="D94" s="14">
        <v>4008417.01</v>
      </c>
      <c r="E94" s="25">
        <f t="shared" si="1"/>
        <v>0.7082259108095692</v>
      </c>
    </row>
    <row r="95" spans="1:5" ht="25.5" x14ac:dyDescent="0.2">
      <c r="A95" s="12" t="s">
        <v>257</v>
      </c>
      <c r="B95" s="13" t="s">
        <v>258</v>
      </c>
      <c r="C95" s="14">
        <v>4949474</v>
      </c>
      <c r="D95" s="14">
        <v>9834974</v>
      </c>
      <c r="E95" s="25">
        <f t="shared" si="1"/>
        <v>1.9870745861075338</v>
      </c>
    </row>
    <row r="96" spans="1:5" ht="38.25" x14ac:dyDescent="0.2">
      <c r="A96" s="12" t="s">
        <v>131</v>
      </c>
      <c r="B96" s="13" t="s">
        <v>132</v>
      </c>
      <c r="C96" s="14">
        <v>0</v>
      </c>
      <c r="D96" s="14">
        <v>-5872101.8799999999</v>
      </c>
      <c r="E96" s="25" t="e">
        <f t="shared" si="1"/>
        <v>#DIV/0!</v>
      </c>
    </row>
    <row r="97" spans="1:5" ht="38.25" x14ac:dyDescent="0.2">
      <c r="A97" s="12" t="s">
        <v>198</v>
      </c>
      <c r="B97" s="13" t="s">
        <v>148</v>
      </c>
      <c r="C97" s="14">
        <v>0</v>
      </c>
      <c r="D97" s="14">
        <v>-5872101.8799999999</v>
      </c>
      <c r="E97" s="25" t="e">
        <f t="shared" si="1"/>
        <v>#DIV/0!</v>
      </c>
    </row>
    <row r="98" spans="1:5" x14ac:dyDescent="0.2">
      <c r="A98" s="27" t="s">
        <v>164</v>
      </c>
      <c r="B98" s="28"/>
      <c r="C98" s="17">
        <v>1388032243</v>
      </c>
      <c r="D98" s="17">
        <v>1103021415.4100001</v>
      </c>
      <c r="E98" s="26">
        <f t="shared" si="1"/>
        <v>0.79466555692251317</v>
      </c>
    </row>
  </sheetData>
  <mergeCells count="8">
    <mergeCell ref="A98:B98"/>
    <mergeCell ref="B1:E1"/>
    <mergeCell ref="A3:E3"/>
    <mergeCell ref="A4:A5"/>
    <mergeCell ref="B4:B5"/>
    <mergeCell ref="D4:E4"/>
    <mergeCell ref="A2:E2"/>
    <mergeCell ref="C4:C5"/>
  </mergeCells>
  <pageMargins left="0.70866141732283472" right="0.70866141732283472" top="0.74803149606299213" bottom="0.74803149606299213" header="0.31496062992125984" footer="0.31496062992125984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8"/>
  <sheetViews>
    <sheetView tabSelected="1" zoomScaleNormal="100" workbookViewId="0">
      <selection activeCell="E58" sqref="A1:E58"/>
    </sheetView>
  </sheetViews>
  <sheetFormatPr defaultRowHeight="15" x14ac:dyDescent="0.25"/>
  <cols>
    <col min="1" max="1" width="68.85546875" style="2" customWidth="1"/>
    <col min="2" max="2" width="8.5703125" style="2" customWidth="1"/>
    <col min="3" max="3" width="15.85546875" style="2" customWidth="1"/>
    <col min="4" max="4" width="13.7109375" style="2" customWidth="1"/>
    <col min="5" max="5" width="14.140625" style="6" customWidth="1"/>
    <col min="6" max="6" width="9.140625" style="2" customWidth="1"/>
    <col min="7" max="30" width="9.140625" style="2"/>
    <col min="31" max="31" width="5.7109375" style="2" customWidth="1"/>
    <col min="32" max="32" width="59" style="2" customWidth="1"/>
    <col min="33" max="33" width="6.28515625" style="2" customWidth="1"/>
    <col min="34" max="34" width="13.28515625" style="2" customWidth="1"/>
    <col min="35" max="35" width="15.28515625" style="2" customWidth="1"/>
    <col min="36" max="36" width="13.28515625" style="2" customWidth="1"/>
    <col min="37" max="286" width="9.140625" style="2"/>
    <col min="287" max="287" width="5.7109375" style="2" customWidth="1"/>
    <col min="288" max="288" width="59" style="2" customWidth="1"/>
    <col min="289" max="289" width="6.28515625" style="2" customWidth="1"/>
    <col min="290" max="290" width="13.28515625" style="2" customWidth="1"/>
    <col min="291" max="291" width="15.28515625" style="2" customWidth="1"/>
    <col min="292" max="292" width="13.28515625" style="2" customWidth="1"/>
    <col min="293" max="542" width="9.140625" style="2"/>
    <col min="543" max="543" width="5.7109375" style="2" customWidth="1"/>
    <col min="544" max="544" width="59" style="2" customWidth="1"/>
    <col min="545" max="545" width="6.28515625" style="2" customWidth="1"/>
    <col min="546" max="546" width="13.28515625" style="2" customWidth="1"/>
    <col min="547" max="547" width="15.28515625" style="2" customWidth="1"/>
    <col min="548" max="548" width="13.28515625" style="2" customWidth="1"/>
    <col min="549" max="798" width="9.140625" style="2"/>
    <col min="799" max="799" width="5.7109375" style="2" customWidth="1"/>
    <col min="800" max="800" width="59" style="2" customWidth="1"/>
    <col min="801" max="801" width="6.28515625" style="2" customWidth="1"/>
    <col min="802" max="802" width="13.28515625" style="2" customWidth="1"/>
    <col min="803" max="803" width="15.28515625" style="2" customWidth="1"/>
    <col min="804" max="804" width="13.28515625" style="2" customWidth="1"/>
    <col min="805" max="1054" width="9.140625" style="2"/>
    <col min="1055" max="1055" width="5.7109375" style="2" customWidth="1"/>
    <col min="1056" max="1056" width="59" style="2" customWidth="1"/>
    <col min="1057" max="1057" width="6.28515625" style="2" customWidth="1"/>
    <col min="1058" max="1058" width="13.28515625" style="2" customWidth="1"/>
    <col min="1059" max="1059" width="15.28515625" style="2" customWidth="1"/>
    <col min="1060" max="1060" width="13.28515625" style="2" customWidth="1"/>
    <col min="1061" max="1310" width="9.140625" style="2"/>
    <col min="1311" max="1311" width="5.7109375" style="2" customWidth="1"/>
    <col min="1312" max="1312" width="59" style="2" customWidth="1"/>
    <col min="1313" max="1313" width="6.28515625" style="2" customWidth="1"/>
    <col min="1314" max="1314" width="13.28515625" style="2" customWidth="1"/>
    <col min="1315" max="1315" width="15.28515625" style="2" customWidth="1"/>
    <col min="1316" max="1316" width="13.28515625" style="2" customWidth="1"/>
    <col min="1317" max="1566" width="9.140625" style="2"/>
    <col min="1567" max="1567" width="5.7109375" style="2" customWidth="1"/>
    <col min="1568" max="1568" width="59" style="2" customWidth="1"/>
    <col min="1569" max="1569" width="6.28515625" style="2" customWidth="1"/>
    <col min="1570" max="1570" width="13.28515625" style="2" customWidth="1"/>
    <col min="1571" max="1571" width="15.28515625" style="2" customWidth="1"/>
    <col min="1572" max="1572" width="13.28515625" style="2" customWidth="1"/>
    <col min="1573" max="1822" width="9.140625" style="2"/>
    <col min="1823" max="1823" width="5.7109375" style="2" customWidth="1"/>
    <col min="1824" max="1824" width="59" style="2" customWidth="1"/>
    <col min="1825" max="1825" width="6.28515625" style="2" customWidth="1"/>
    <col min="1826" max="1826" width="13.28515625" style="2" customWidth="1"/>
    <col min="1827" max="1827" width="15.28515625" style="2" customWidth="1"/>
    <col min="1828" max="1828" width="13.28515625" style="2" customWidth="1"/>
    <col min="1829" max="2078" width="9.140625" style="2"/>
    <col min="2079" max="2079" width="5.7109375" style="2" customWidth="1"/>
    <col min="2080" max="2080" width="59" style="2" customWidth="1"/>
    <col min="2081" max="2081" width="6.28515625" style="2" customWidth="1"/>
    <col min="2082" max="2082" width="13.28515625" style="2" customWidth="1"/>
    <col min="2083" max="2083" width="15.28515625" style="2" customWidth="1"/>
    <col min="2084" max="2084" width="13.28515625" style="2" customWidth="1"/>
    <col min="2085" max="2334" width="9.140625" style="2"/>
    <col min="2335" max="2335" width="5.7109375" style="2" customWidth="1"/>
    <col min="2336" max="2336" width="59" style="2" customWidth="1"/>
    <col min="2337" max="2337" width="6.28515625" style="2" customWidth="1"/>
    <col min="2338" max="2338" width="13.28515625" style="2" customWidth="1"/>
    <col min="2339" max="2339" width="15.28515625" style="2" customWidth="1"/>
    <col min="2340" max="2340" width="13.28515625" style="2" customWidth="1"/>
    <col min="2341" max="2590" width="9.140625" style="2"/>
    <col min="2591" max="2591" width="5.7109375" style="2" customWidth="1"/>
    <col min="2592" max="2592" width="59" style="2" customWidth="1"/>
    <col min="2593" max="2593" width="6.28515625" style="2" customWidth="1"/>
    <col min="2594" max="2594" width="13.28515625" style="2" customWidth="1"/>
    <col min="2595" max="2595" width="15.28515625" style="2" customWidth="1"/>
    <col min="2596" max="2596" width="13.28515625" style="2" customWidth="1"/>
    <col min="2597" max="2846" width="9.140625" style="2"/>
    <col min="2847" max="2847" width="5.7109375" style="2" customWidth="1"/>
    <col min="2848" max="2848" width="59" style="2" customWidth="1"/>
    <col min="2849" max="2849" width="6.28515625" style="2" customWidth="1"/>
    <col min="2850" max="2850" width="13.28515625" style="2" customWidth="1"/>
    <col min="2851" max="2851" width="15.28515625" style="2" customWidth="1"/>
    <col min="2852" max="2852" width="13.28515625" style="2" customWidth="1"/>
    <col min="2853" max="3102" width="9.140625" style="2"/>
    <col min="3103" max="3103" width="5.7109375" style="2" customWidth="1"/>
    <col min="3104" max="3104" width="59" style="2" customWidth="1"/>
    <col min="3105" max="3105" width="6.28515625" style="2" customWidth="1"/>
    <col min="3106" max="3106" width="13.28515625" style="2" customWidth="1"/>
    <col min="3107" max="3107" width="15.28515625" style="2" customWidth="1"/>
    <col min="3108" max="3108" width="13.28515625" style="2" customWidth="1"/>
    <col min="3109" max="3358" width="9.140625" style="2"/>
    <col min="3359" max="3359" width="5.7109375" style="2" customWidth="1"/>
    <col min="3360" max="3360" width="59" style="2" customWidth="1"/>
    <col min="3361" max="3361" width="6.28515625" style="2" customWidth="1"/>
    <col min="3362" max="3362" width="13.28515625" style="2" customWidth="1"/>
    <col min="3363" max="3363" width="15.28515625" style="2" customWidth="1"/>
    <col min="3364" max="3364" width="13.28515625" style="2" customWidth="1"/>
    <col min="3365" max="3614" width="9.140625" style="2"/>
    <col min="3615" max="3615" width="5.7109375" style="2" customWidth="1"/>
    <col min="3616" max="3616" width="59" style="2" customWidth="1"/>
    <col min="3617" max="3617" width="6.28515625" style="2" customWidth="1"/>
    <col min="3618" max="3618" width="13.28515625" style="2" customWidth="1"/>
    <col min="3619" max="3619" width="15.28515625" style="2" customWidth="1"/>
    <col min="3620" max="3620" width="13.28515625" style="2" customWidth="1"/>
    <col min="3621" max="3870" width="9.140625" style="2"/>
    <col min="3871" max="3871" width="5.7109375" style="2" customWidth="1"/>
    <col min="3872" max="3872" width="59" style="2" customWidth="1"/>
    <col min="3873" max="3873" width="6.28515625" style="2" customWidth="1"/>
    <col min="3874" max="3874" width="13.28515625" style="2" customWidth="1"/>
    <col min="3875" max="3875" width="15.28515625" style="2" customWidth="1"/>
    <col min="3876" max="3876" width="13.28515625" style="2" customWidth="1"/>
    <col min="3877" max="4126" width="9.140625" style="2"/>
    <col min="4127" max="4127" width="5.7109375" style="2" customWidth="1"/>
    <col min="4128" max="4128" width="59" style="2" customWidth="1"/>
    <col min="4129" max="4129" width="6.28515625" style="2" customWidth="1"/>
    <col min="4130" max="4130" width="13.28515625" style="2" customWidth="1"/>
    <col min="4131" max="4131" width="15.28515625" style="2" customWidth="1"/>
    <col min="4132" max="4132" width="13.28515625" style="2" customWidth="1"/>
    <col min="4133" max="4382" width="9.140625" style="2"/>
    <col min="4383" max="4383" width="5.7109375" style="2" customWidth="1"/>
    <col min="4384" max="4384" width="59" style="2" customWidth="1"/>
    <col min="4385" max="4385" width="6.28515625" style="2" customWidth="1"/>
    <col min="4386" max="4386" width="13.28515625" style="2" customWidth="1"/>
    <col min="4387" max="4387" width="15.28515625" style="2" customWidth="1"/>
    <col min="4388" max="4388" width="13.28515625" style="2" customWidth="1"/>
    <col min="4389" max="4638" width="9.140625" style="2"/>
    <col min="4639" max="4639" width="5.7109375" style="2" customWidth="1"/>
    <col min="4640" max="4640" width="59" style="2" customWidth="1"/>
    <col min="4641" max="4641" width="6.28515625" style="2" customWidth="1"/>
    <col min="4642" max="4642" width="13.28515625" style="2" customWidth="1"/>
    <col min="4643" max="4643" width="15.28515625" style="2" customWidth="1"/>
    <col min="4644" max="4644" width="13.28515625" style="2" customWidth="1"/>
    <col min="4645" max="4894" width="9.140625" style="2"/>
    <col min="4895" max="4895" width="5.7109375" style="2" customWidth="1"/>
    <col min="4896" max="4896" width="59" style="2" customWidth="1"/>
    <col min="4897" max="4897" width="6.28515625" style="2" customWidth="1"/>
    <col min="4898" max="4898" width="13.28515625" style="2" customWidth="1"/>
    <col min="4899" max="4899" width="15.28515625" style="2" customWidth="1"/>
    <col min="4900" max="4900" width="13.28515625" style="2" customWidth="1"/>
    <col min="4901" max="5150" width="9.140625" style="2"/>
    <col min="5151" max="5151" width="5.7109375" style="2" customWidth="1"/>
    <col min="5152" max="5152" width="59" style="2" customWidth="1"/>
    <col min="5153" max="5153" width="6.28515625" style="2" customWidth="1"/>
    <col min="5154" max="5154" width="13.28515625" style="2" customWidth="1"/>
    <col min="5155" max="5155" width="15.28515625" style="2" customWidth="1"/>
    <col min="5156" max="5156" width="13.28515625" style="2" customWidth="1"/>
    <col min="5157" max="5406" width="9.140625" style="2"/>
    <col min="5407" max="5407" width="5.7109375" style="2" customWidth="1"/>
    <col min="5408" max="5408" width="59" style="2" customWidth="1"/>
    <col min="5409" max="5409" width="6.28515625" style="2" customWidth="1"/>
    <col min="5410" max="5410" width="13.28515625" style="2" customWidth="1"/>
    <col min="5411" max="5411" width="15.28515625" style="2" customWidth="1"/>
    <col min="5412" max="5412" width="13.28515625" style="2" customWidth="1"/>
    <col min="5413" max="5662" width="9.140625" style="2"/>
    <col min="5663" max="5663" width="5.7109375" style="2" customWidth="1"/>
    <col min="5664" max="5664" width="59" style="2" customWidth="1"/>
    <col min="5665" max="5665" width="6.28515625" style="2" customWidth="1"/>
    <col min="5666" max="5666" width="13.28515625" style="2" customWidth="1"/>
    <col min="5667" max="5667" width="15.28515625" style="2" customWidth="1"/>
    <col min="5668" max="5668" width="13.28515625" style="2" customWidth="1"/>
    <col min="5669" max="5918" width="9.140625" style="2"/>
    <col min="5919" max="5919" width="5.7109375" style="2" customWidth="1"/>
    <col min="5920" max="5920" width="59" style="2" customWidth="1"/>
    <col min="5921" max="5921" width="6.28515625" style="2" customWidth="1"/>
    <col min="5922" max="5922" width="13.28515625" style="2" customWidth="1"/>
    <col min="5923" max="5923" width="15.28515625" style="2" customWidth="1"/>
    <col min="5924" max="5924" width="13.28515625" style="2" customWidth="1"/>
    <col min="5925" max="6174" width="9.140625" style="2"/>
    <col min="6175" max="6175" width="5.7109375" style="2" customWidth="1"/>
    <col min="6176" max="6176" width="59" style="2" customWidth="1"/>
    <col min="6177" max="6177" width="6.28515625" style="2" customWidth="1"/>
    <col min="6178" max="6178" width="13.28515625" style="2" customWidth="1"/>
    <col min="6179" max="6179" width="15.28515625" style="2" customWidth="1"/>
    <col min="6180" max="6180" width="13.28515625" style="2" customWidth="1"/>
    <col min="6181" max="6430" width="9.140625" style="2"/>
    <col min="6431" max="6431" width="5.7109375" style="2" customWidth="1"/>
    <col min="6432" max="6432" width="59" style="2" customWidth="1"/>
    <col min="6433" max="6433" width="6.28515625" style="2" customWidth="1"/>
    <col min="6434" max="6434" width="13.28515625" style="2" customWidth="1"/>
    <col min="6435" max="6435" width="15.28515625" style="2" customWidth="1"/>
    <col min="6436" max="6436" width="13.28515625" style="2" customWidth="1"/>
    <col min="6437" max="6686" width="9.140625" style="2"/>
    <col min="6687" max="6687" width="5.7109375" style="2" customWidth="1"/>
    <col min="6688" max="6688" width="59" style="2" customWidth="1"/>
    <col min="6689" max="6689" width="6.28515625" style="2" customWidth="1"/>
    <col min="6690" max="6690" width="13.28515625" style="2" customWidth="1"/>
    <col min="6691" max="6691" width="15.28515625" style="2" customWidth="1"/>
    <col min="6692" max="6692" width="13.28515625" style="2" customWidth="1"/>
    <col min="6693" max="6942" width="9.140625" style="2"/>
    <col min="6943" max="6943" width="5.7109375" style="2" customWidth="1"/>
    <col min="6944" max="6944" width="59" style="2" customWidth="1"/>
    <col min="6945" max="6945" width="6.28515625" style="2" customWidth="1"/>
    <col min="6946" max="6946" width="13.28515625" style="2" customWidth="1"/>
    <col min="6947" max="6947" width="15.28515625" style="2" customWidth="1"/>
    <col min="6948" max="6948" width="13.28515625" style="2" customWidth="1"/>
    <col min="6949" max="7198" width="9.140625" style="2"/>
    <col min="7199" max="7199" width="5.7109375" style="2" customWidth="1"/>
    <col min="7200" max="7200" width="59" style="2" customWidth="1"/>
    <col min="7201" max="7201" width="6.28515625" style="2" customWidth="1"/>
    <col min="7202" max="7202" width="13.28515625" style="2" customWidth="1"/>
    <col min="7203" max="7203" width="15.28515625" style="2" customWidth="1"/>
    <col min="7204" max="7204" width="13.28515625" style="2" customWidth="1"/>
    <col min="7205" max="7454" width="9.140625" style="2"/>
    <col min="7455" max="7455" width="5.7109375" style="2" customWidth="1"/>
    <col min="7456" max="7456" width="59" style="2" customWidth="1"/>
    <col min="7457" max="7457" width="6.28515625" style="2" customWidth="1"/>
    <col min="7458" max="7458" width="13.28515625" style="2" customWidth="1"/>
    <col min="7459" max="7459" width="15.28515625" style="2" customWidth="1"/>
    <col min="7460" max="7460" width="13.28515625" style="2" customWidth="1"/>
    <col min="7461" max="7710" width="9.140625" style="2"/>
    <col min="7711" max="7711" width="5.7109375" style="2" customWidth="1"/>
    <col min="7712" max="7712" width="59" style="2" customWidth="1"/>
    <col min="7713" max="7713" width="6.28515625" style="2" customWidth="1"/>
    <col min="7714" max="7714" width="13.28515625" style="2" customWidth="1"/>
    <col min="7715" max="7715" width="15.28515625" style="2" customWidth="1"/>
    <col min="7716" max="7716" width="13.28515625" style="2" customWidth="1"/>
    <col min="7717" max="7966" width="9.140625" style="2"/>
    <col min="7967" max="7967" width="5.7109375" style="2" customWidth="1"/>
    <col min="7968" max="7968" width="59" style="2" customWidth="1"/>
    <col min="7969" max="7969" width="6.28515625" style="2" customWidth="1"/>
    <col min="7970" max="7970" width="13.28515625" style="2" customWidth="1"/>
    <col min="7971" max="7971" width="15.28515625" style="2" customWidth="1"/>
    <col min="7972" max="7972" width="13.28515625" style="2" customWidth="1"/>
    <col min="7973" max="8222" width="9.140625" style="2"/>
    <col min="8223" max="8223" width="5.7109375" style="2" customWidth="1"/>
    <col min="8224" max="8224" width="59" style="2" customWidth="1"/>
    <col min="8225" max="8225" width="6.28515625" style="2" customWidth="1"/>
    <col min="8226" max="8226" width="13.28515625" style="2" customWidth="1"/>
    <col min="8227" max="8227" width="15.28515625" style="2" customWidth="1"/>
    <col min="8228" max="8228" width="13.28515625" style="2" customWidth="1"/>
    <col min="8229" max="8478" width="9.140625" style="2"/>
    <col min="8479" max="8479" width="5.7109375" style="2" customWidth="1"/>
    <col min="8480" max="8480" width="59" style="2" customWidth="1"/>
    <col min="8481" max="8481" width="6.28515625" style="2" customWidth="1"/>
    <col min="8482" max="8482" width="13.28515625" style="2" customWidth="1"/>
    <col min="8483" max="8483" width="15.28515625" style="2" customWidth="1"/>
    <col min="8484" max="8484" width="13.28515625" style="2" customWidth="1"/>
    <col min="8485" max="8734" width="9.140625" style="2"/>
    <col min="8735" max="8735" width="5.7109375" style="2" customWidth="1"/>
    <col min="8736" max="8736" width="59" style="2" customWidth="1"/>
    <col min="8737" max="8737" width="6.28515625" style="2" customWidth="1"/>
    <col min="8738" max="8738" width="13.28515625" style="2" customWidth="1"/>
    <col min="8739" max="8739" width="15.28515625" style="2" customWidth="1"/>
    <col min="8740" max="8740" width="13.28515625" style="2" customWidth="1"/>
    <col min="8741" max="8990" width="9.140625" style="2"/>
    <col min="8991" max="8991" width="5.7109375" style="2" customWidth="1"/>
    <col min="8992" max="8992" width="59" style="2" customWidth="1"/>
    <col min="8993" max="8993" width="6.28515625" style="2" customWidth="1"/>
    <col min="8994" max="8994" width="13.28515625" style="2" customWidth="1"/>
    <col min="8995" max="8995" width="15.28515625" style="2" customWidth="1"/>
    <col min="8996" max="8996" width="13.28515625" style="2" customWidth="1"/>
    <col min="8997" max="9246" width="9.140625" style="2"/>
    <col min="9247" max="9247" width="5.7109375" style="2" customWidth="1"/>
    <col min="9248" max="9248" width="59" style="2" customWidth="1"/>
    <col min="9249" max="9249" width="6.28515625" style="2" customWidth="1"/>
    <col min="9250" max="9250" width="13.28515625" style="2" customWidth="1"/>
    <col min="9251" max="9251" width="15.28515625" style="2" customWidth="1"/>
    <col min="9252" max="9252" width="13.28515625" style="2" customWidth="1"/>
    <col min="9253" max="9502" width="9.140625" style="2"/>
    <col min="9503" max="9503" width="5.7109375" style="2" customWidth="1"/>
    <col min="9504" max="9504" width="59" style="2" customWidth="1"/>
    <col min="9505" max="9505" width="6.28515625" style="2" customWidth="1"/>
    <col min="9506" max="9506" width="13.28515625" style="2" customWidth="1"/>
    <col min="9507" max="9507" width="15.28515625" style="2" customWidth="1"/>
    <col min="9508" max="9508" width="13.28515625" style="2" customWidth="1"/>
    <col min="9509" max="9758" width="9.140625" style="2"/>
    <col min="9759" max="9759" width="5.7109375" style="2" customWidth="1"/>
    <col min="9760" max="9760" width="59" style="2" customWidth="1"/>
    <col min="9761" max="9761" width="6.28515625" style="2" customWidth="1"/>
    <col min="9762" max="9762" width="13.28515625" style="2" customWidth="1"/>
    <col min="9763" max="9763" width="15.28515625" style="2" customWidth="1"/>
    <col min="9764" max="9764" width="13.28515625" style="2" customWidth="1"/>
    <col min="9765" max="10014" width="9.140625" style="2"/>
    <col min="10015" max="10015" width="5.7109375" style="2" customWidth="1"/>
    <col min="10016" max="10016" width="59" style="2" customWidth="1"/>
    <col min="10017" max="10017" width="6.28515625" style="2" customWidth="1"/>
    <col min="10018" max="10018" width="13.28515625" style="2" customWidth="1"/>
    <col min="10019" max="10019" width="15.28515625" style="2" customWidth="1"/>
    <col min="10020" max="10020" width="13.28515625" style="2" customWidth="1"/>
    <col min="10021" max="10270" width="9.140625" style="2"/>
    <col min="10271" max="10271" width="5.7109375" style="2" customWidth="1"/>
    <col min="10272" max="10272" width="59" style="2" customWidth="1"/>
    <col min="10273" max="10273" width="6.28515625" style="2" customWidth="1"/>
    <col min="10274" max="10274" width="13.28515625" style="2" customWidth="1"/>
    <col min="10275" max="10275" width="15.28515625" style="2" customWidth="1"/>
    <col min="10276" max="10276" width="13.28515625" style="2" customWidth="1"/>
    <col min="10277" max="10526" width="9.140625" style="2"/>
    <col min="10527" max="10527" width="5.7109375" style="2" customWidth="1"/>
    <col min="10528" max="10528" width="59" style="2" customWidth="1"/>
    <col min="10529" max="10529" width="6.28515625" style="2" customWidth="1"/>
    <col min="10530" max="10530" width="13.28515625" style="2" customWidth="1"/>
    <col min="10531" max="10531" width="15.28515625" style="2" customWidth="1"/>
    <col min="10532" max="10532" width="13.28515625" style="2" customWidth="1"/>
    <col min="10533" max="10782" width="9.140625" style="2"/>
    <col min="10783" max="10783" width="5.7109375" style="2" customWidth="1"/>
    <col min="10784" max="10784" width="59" style="2" customWidth="1"/>
    <col min="10785" max="10785" width="6.28515625" style="2" customWidth="1"/>
    <col min="10786" max="10786" width="13.28515625" style="2" customWidth="1"/>
    <col min="10787" max="10787" width="15.28515625" style="2" customWidth="1"/>
    <col min="10788" max="10788" width="13.28515625" style="2" customWidth="1"/>
    <col min="10789" max="11038" width="9.140625" style="2"/>
    <col min="11039" max="11039" width="5.7109375" style="2" customWidth="1"/>
    <col min="11040" max="11040" width="59" style="2" customWidth="1"/>
    <col min="11041" max="11041" width="6.28515625" style="2" customWidth="1"/>
    <col min="11042" max="11042" width="13.28515625" style="2" customWidth="1"/>
    <col min="11043" max="11043" width="15.28515625" style="2" customWidth="1"/>
    <col min="11044" max="11044" width="13.28515625" style="2" customWidth="1"/>
    <col min="11045" max="11294" width="9.140625" style="2"/>
    <col min="11295" max="11295" width="5.7109375" style="2" customWidth="1"/>
    <col min="11296" max="11296" width="59" style="2" customWidth="1"/>
    <col min="11297" max="11297" width="6.28515625" style="2" customWidth="1"/>
    <col min="11298" max="11298" width="13.28515625" style="2" customWidth="1"/>
    <col min="11299" max="11299" width="15.28515625" style="2" customWidth="1"/>
    <col min="11300" max="11300" width="13.28515625" style="2" customWidth="1"/>
    <col min="11301" max="11550" width="9.140625" style="2"/>
    <col min="11551" max="11551" width="5.7109375" style="2" customWidth="1"/>
    <col min="11552" max="11552" width="59" style="2" customWidth="1"/>
    <col min="11553" max="11553" width="6.28515625" style="2" customWidth="1"/>
    <col min="11554" max="11554" width="13.28515625" style="2" customWidth="1"/>
    <col min="11555" max="11555" width="15.28515625" style="2" customWidth="1"/>
    <col min="11556" max="11556" width="13.28515625" style="2" customWidth="1"/>
    <col min="11557" max="11806" width="9.140625" style="2"/>
    <col min="11807" max="11807" width="5.7109375" style="2" customWidth="1"/>
    <col min="11808" max="11808" width="59" style="2" customWidth="1"/>
    <col min="11809" max="11809" width="6.28515625" style="2" customWidth="1"/>
    <col min="11810" max="11810" width="13.28515625" style="2" customWidth="1"/>
    <col min="11811" max="11811" width="15.28515625" style="2" customWidth="1"/>
    <col min="11812" max="11812" width="13.28515625" style="2" customWidth="1"/>
    <col min="11813" max="12062" width="9.140625" style="2"/>
    <col min="12063" max="12063" width="5.7109375" style="2" customWidth="1"/>
    <col min="12064" max="12064" width="59" style="2" customWidth="1"/>
    <col min="12065" max="12065" width="6.28515625" style="2" customWidth="1"/>
    <col min="12066" max="12066" width="13.28515625" style="2" customWidth="1"/>
    <col min="12067" max="12067" width="15.28515625" style="2" customWidth="1"/>
    <col min="12068" max="12068" width="13.28515625" style="2" customWidth="1"/>
    <col min="12069" max="12318" width="9.140625" style="2"/>
    <col min="12319" max="12319" width="5.7109375" style="2" customWidth="1"/>
    <col min="12320" max="12320" width="59" style="2" customWidth="1"/>
    <col min="12321" max="12321" width="6.28515625" style="2" customWidth="1"/>
    <col min="12322" max="12322" width="13.28515625" style="2" customWidth="1"/>
    <col min="12323" max="12323" width="15.28515625" style="2" customWidth="1"/>
    <col min="12324" max="12324" width="13.28515625" style="2" customWidth="1"/>
    <col min="12325" max="12574" width="9.140625" style="2"/>
    <col min="12575" max="12575" width="5.7109375" style="2" customWidth="1"/>
    <col min="12576" max="12576" width="59" style="2" customWidth="1"/>
    <col min="12577" max="12577" width="6.28515625" style="2" customWidth="1"/>
    <col min="12578" max="12578" width="13.28515625" style="2" customWidth="1"/>
    <col min="12579" max="12579" width="15.28515625" style="2" customWidth="1"/>
    <col min="12580" max="12580" width="13.28515625" style="2" customWidth="1"/>
    <col min="12581" max="12830" width="9.140625" style="2"/>
    <col min="12831" max="12831" width="5.7109375" style="2" customWidth="1"/>
    <col min="12832" max="12832" width="59" style="2" customWidth="1"/>
    <col min="12833" max="12833" width="6.28515625" style="2" customWidth="1"/>
    <col min="12834" max="12834" width="13.28515625" style="2" customWidth="1"/>
    <col min="12835" max="12835" width="15.28515625" style="2" customWidth="1"/>
    <col min="12836" max="12836" width="13.28515625" style="2" customWidth="1"/>
    <col min="12837" max="13086" width="9.140625" style="2"/>
    <col min="13087" max="13087" width="5.7109375" style="2" customWidth="1"/>
    <col min="13088" max="13088" width="59" style="2" customWidth="1"/>
    <col min="13089" max="13089" width="6.28515625" style="2" customWidth="1"/>
    <col min="13090" max="13090" width="13.28515625" style="2" customWidth="1"/>
    <col min="13091" max="13091" width="15.28515625" style="2" customWidth="1"/>
    <col min="13092" max="13092" width="13.28515625" style="2" customWidth="1"/>
    <col min="13093" max="13342" width="9.140625" style="2"/>
    <col min="13343" max="13343" width="5.7109375" style="2" customWidth="1"/>
    <col min="13344" max="13344" width="59" style="2" customWidth="1"/>
    <col min="13345" max="13345" width="6.28515625" style="2" customWidth="1"/>
    <col min="13346" max="13346" width="13.28515625" style="2" customWidth="1"/>
    <col min="13347" max="13347" width="15.28515625" style="2" customWidth="1"/>
    <col min="13348" max="13348" width="13.28515625" style="2" customWidth="1"/>
    <col min="13349" max="13598" width="9.140625" style="2"/>
    <col min="13599" max="13599" width="5.7109375" style="2" customWidth="1"/>
    <col min="13600" max="13600" width="59" style="2" customWidth="1"/>
    <col min="13601" max="13601" width="6.28515625" style="2" customWidth="1"/>
    <col min="13602" max="13602" width="13.28515625" style="2" customWidth="1"/>
    <col min="13603" max="13603" width="15.28515625" style="2" customWidth="1"/>
    <col min="13604" max="13604" width="13.28515625" style="2" customWidth="1"/>
    <col min="13605" max="13854" width="9.140625" style="2"/>
    <col min="13855" max="13855" width="5.7109375" style="2" customWidth="1"/>
    <col min="13856" max="13856" width="59" style="2" customWidth="1"/>
    <col min="13857" max="13857" width="6.28515625" style="2" customWidth="1"/>
    <col min="13858" max="13858" width="13.28515625" style="2" customWidth="1"/>
    <col min="13859" max="13859" width="15.28515625" style="2" customWidth="1"/>
    <col min="13860" max="13860" width="13.28515625" style="2" customWidth="1"/>
    <col min="13861" max="14110" width="9.140625" style="2"/>
    <col min="14111" max="14111" width="5.7109375" style="2" customWidth="1"/>
    <col min="14112" max="14112" width="59" style="2" customWidth="1"/>
    <col min="14113" max="14113" width="6.28515625" style="2" customWidth="1"/>
    <col min="14114" max="14114" width="13.28515625" style="2" customWidth="1"/>
    <col min="14115" max="14115" width="15.28515625" style="2" customWidth="1"/>
    <col min="14116" max="14116" width="13.28515625" style="2" customWidth="1"/>
    <col min="14117" max="14366" width="9.140625" style="2"/>
    <col min="14367" max="14367" width="5.7109375" style="2" customWidth="1"/>
    <col min="14368" max="14368" width="59" style="2" customWidth="1"/>
    <col min="14369" max="14369" width="6.28515625" style="2" customWidth="1"/>
    <col min="14370" max="14370" width="13.28515625" style="2" customWidth="1"/>
    <col min="14371" max="14371" width="15.28515625" style="2" customWidth="1"/>
    <col min="14372" max="14372" width="13.28515625" style="2" customWidth="1"/>
    <col min="14373" max="14622" width="9.140625" style="2"/>
    <col min="14623" max="14623" width="5.7109375" style="2" customWidth="1"/>
    <col min="14624" max="14624" width="59" style="2" customWidth="1"/>
    <col min="14625" max="14625" width="6.28515625" style="2" customWidth="1"/>
    <col min="14626" max="14626" width="13.28515625" style="2" customWidth="1"/>
    <col min="14627" max="14627" width="15.28515625" style="2" customWidth="1"/>
    <col min="14628" max="14628" width="13.28515625" style="2" customWidth="1"/>
    <col min="14629" max="14878" width="9.140625" style="2"/>
    <col min="14879" max="14879" width="5.7109375" style="2" customWidth="1"/>
    <col min="14880" max="14880" width="59" style="2" customWidth="1"/>
    <col min="14881" max="14881" width="6.28515625" style="2" customWidth="1"/>
    <col min="14882" max="14882" width="13.28515625" style="2" customWidth="1"/>
    <col min="14883" max="14883" width="15.28515625" style="2" customWidth="1"/>
    <col min="14884" max="14884" width="13.28515625" style="2" customWidth="1"/>
    <col min="14885" max="15134" width="9.140625" style="2"/>
    <col min="15135" max="15135" width="5.7109375" style="2" customWidth="1"/>
    <col min="15136" max="15136" width="59" style="2" customWidth="1"/>
    <col min="15137" max="15137" width="6.28515625" style="2" customWidth="1"/>
    <col min="15138" max="15138" width="13.28515625" style="2" customWidth="1"/>
    <col min="15139" max="15139" width="15.28515625" style="2" customWidth="1"/>
    <col min="15140" max="15140" width="13.28515625" style="2" customWidth="1"/>
    <col min="15141" max="15390" width="9.140625" style="2"/>
    <col min="15391" max="15391" width="5.7109375" style="2" customWidth="1"/>
    <col min="15392" max="15392" width="59" style="2" customWidth="1"/>
    <col min="15393" max="15393" width="6.28515625" style="2" customWidth="1"/>
    <col min="15394" max="15394" width="13.28515625" style="2" customWidth="1"/>
    <col min="15395" max="15395" width="15.28515625" style="2" customWidth="1"/>
    <col min="15396" max="15396" width="13.28515625" style="2" customWidth="1"/>
    <col min="15397" max="15646" width="9.140625" style="2"/>
    <col min="15647" max="15647" width="5.7109375" style="2" customWidth="1"/>
    <col min="15648" max="15648" width="59" style="2" customWidth="1"/>
    <col min="15649" max="15649" width="6.28515625" style="2" customWidth="1"/>
    <col min="15650" max="15650" width="13.28515625" style="2" customWidth="1"/>
    <col min="15651" max="15651" width="15.28515625" style="2" customWidth="1"/>
    <col min="15652" max="15652" width="13.28515625" style="2" customWidth="1"/>
    <col min="15653" max="15902" width="9.140625" style="2"/>
    <col min="15903" max="15903" width="5.7109375" style="2" customWidth="1"/>
    <col min="15904" max="15904" width="59" style="2" customWidth="1"/>
    <col min="15905" max="15905" width="6.28515625" style="2" customWidth="1"/>
    <col min="15906" max="15906" width="13.28515625" style="2" customWidth="1"/>
    <col min="15907" max="15907" width="15.28515625" style="2" customWidth="1"/>
    <col min="15908" max="15908" width="13.28515625" style="2" customWidth="1"/>
    <col min="15909" max="16384" width="9.140625" style="2"/>
  </cols>
  <sheetData>
    <row r="1" spans="1:5" x14ac:dyDescent="0.25">
      <c r="C1" s="7"/>
      <c r="D1" s="36" t="s">
        <v>0</v>
      </c>
      <c r="E1" s="36"/>
    </row>
    <row r="2" spans="1:5" ht="47.25" customHeight="1" x14ac:dyDescent="0.25">
      <c r="A2" s="38" t="s">
        <v>288</v>
      </c>
      <c r="B2" s="38"/>
      <c r="C2" s="38"/>
      <c r="D2" s="38"/>
      <c r="E2" s="38"/>
    </row>
    <row r="3" spans="1:5" x14ac:dyDescent="0.25">
      <c r="A3" s="39" t="s">
        <v>78</v>
      </c>
      <c r="B3" s="39"/>
      <c r="C3" s="39"/>
      <c r="D3" s="39"/>
      <c r="E3" s="39"/>
    </row>
    <row r="4" spans="1:5" s="1" customFormat="1" ht="12.75" customHeight="1" x14ac:dyDescent="0.2">
      <c r="A4" s="31" t="s">
        <v>1</v>
      </c>
      <c r="B4" s="31" t="s">
        <v>2</v>
      </c>
      <c r="C4" s="31" t="s">
        <v>270</v>
      </c>
      <c r="D4" s="37" t="s">
        <v>3</v>
      </c>
      <c r="E4" s="37"/>
    </row>
    <row r="5" spans="1:5" s="1" customFormat="1" ht="12.75" customHeight="1" x14ac:dyDescent="0.2">
      <c r="A5" s="31"/>
      <c r="B5" s="31"/>
      <c r="C5" s="31"/>
      <c r="D5" s="37"/>
      <c r="E5" s="37"/>
    </row>
    <row r="6" spans="1:5" s="1" customFormat="1" ht="51" customHeight="1" x14ac:dyDescent="0.2">
      <c r="A6" s="31"/>
      <c r="B6" s="31"/>
      <c r="C6" s="31"/>
      <c r="D6" s="8" t="s">
        <v>4</v>
      </c>
      <c r="E6" s="5" t="s">
        <v>5</v>
      </c>
    </row>
    <row r="7" spans="1:5" s="1" customFormat="1" ht="14.25" customHeight="1" x14ac:dyDescent="0.2">
      <c r="A7" s="8">
        <v>1</v>
      </c>
      <c r="B7" s="8">
        <v>2</v>
      </c>
      <c r="C7" s="8">
        <v>3</v>
      </c>
      <c r="D7" s="8">
        <v>4</v>
      </c>
      <c r="E7" s="5">
        <v>5</v>
      </c>
    </row>
    <row r="8" spans="1:5" s="3" customFormat="1" ht="14.25" x14ac:dyDescent="0.2">
      <c r="A8" s="20" t="s">
        <v>6</v>
      </c>
      <c r="B8" s="21" t="s">
        <v>7</v>
      </c>
      <c r="C8" s="22">
        <v>93365173.810000002</v>
      </c>
      <c r="D8" s="22">
        <v>74211957</v>
      </c>
      <c r="E8" s="24">
        <f>D8/C8</f>
        <v>0.79485694688495756</v>
      </c>
    </row>
    <row r="9" spans="1:5" ht="25.5" x14ac:dyDescent="0.25">
      <c r="A9" s="20" t="s">
        <v>8</v>
      </c>
      <c r="B9" s="21" t="s">
        <v>9</v>
      </c>
      <c r="C9" s="22">
        <v>2001781</v>
      </c>
      <c r="D9" s="22">
        <v>1785669.64</v>
      </c>
      <c r="E9" s="24">
        <f>D9/C9</f>
        <v>0.89204045797217568</v>
      </c>
    </row>
    <row r="10" spans="1:5" ht="38.25" x14ac:dyDescent="0.25">
      <c r="A10" s="20" t="s">
        <v>10</v>
      </c>
      <c r="B10" s="21" t="s">
        <v>11</v>
      </c>
      <c r="C10" s="22">
        <v>3838469</v>
      </c>
      <c r="D10" s="22">
        <v>3321421.99</v>
      </c>
      <c r="E10" s="24">
        <f t="shared" ref="E10:E58" si="0">D10/C10</f>
        <v>0.86529863599263146</v>
      </c>
    </row>
    <row r="11" spans="1:5" ht="38.25" x14ac:dyDescent="0.25">
      <c r="A11" s="20" t="s">
        <v>12</v>
      </c>
      <c r="B11" s="21" t="s">
        <v>13</v>
      </c>
      <c r="C11" s="22">
        <v>30394756</v>
      </c>
      <c r="D11" s="22">
        <v>27329454.120000001</v>
      </c>
      <c r="E11" s="24">
        <f t="shared" si="0"/>
        <v>0.89915030474335778</v>
      </c>
    </row>
    <row r="12" spans="1:5" x14ac:dyDescent="0.25">
      <c r="A12" s="20" t="s">
        <v>271</v>
      </c>
      <c r="B12" s="21" t="s">
        <v>272</v>
      </c>
      <c r="C12" s="22">
        <v>600</v>
      </c>
      <c r="D12" s="22">
        <v>600</v>
      </c>
      <c r="E12" s="24">
        <f t="shared" si="0"/>
        <v>1</v>
      </c>
    </row>
    <row r="13" spans="1:5" ht="25.5" x14ac:dyDescent="0.25">
      <c r="A13" s="20" t="s">
        <v>14</v>
      </c>
      <c r="B13" s="21" t="s">
        <v>15</v>
      </c>
      <c r="C13" s="22">
        <v>18562079.52</v>
      </c>
      <c r="D13" s="22">
        <v>16444911.23</v>
      </c>
      <c r="E13" s="24">
        <f t="shared" si="0"/>
        <v>0.88594121215142818</v>
      </c>
    </row>
    <row r="14" spans="1:5" x14ac:dyDescent="0.25">
      <c r="A14" s="20" t="s">
        <v>16</v>
      </c>
      <c r="B14" s="21" t="s">
        <v>17</v>
      </c>
      <c r="C14" s="22">
        <v>862000</v>
      </c>
      <c r="D14" s="22">
        <v>0</v>
      </c>
      <c r="E14" s="24">
        <f t="shared" si="0"/>
        <v>0</v>
      </c>
    </row>
    <row r="15" spans="1:5" x14ac:dyDescent="0.25">
      <c r="A15" s="20" t="s">
        <v>18</v>
      </c>
      <c r="B15" s="21" t="s">
        <v>19</v>
      </c>
      <c r="C15" s="22">
        <v>37705488.289999999</v>
      </c>
      <c r="D15" s="22">
        <v>25329900.02</v>
      </c>
      <c r="E15" s="24">
        <f t="shared" si="0"/>
        <v>0.67178284034363844</v>
      </c>
    </row>
    <row r="16" spans="1:5" s="3" customFormat="1" ht="14.25" x14ac:dyDescent="0.2">
      <c r="A16" s="20" t="s">
        <v>273</v>
      </c>
      <c r="B16" s="21" t="s">
        <v>274</v>
      </c>
      <c r="C16" s="22">
        <v>1209700</v>
      </c>
      <c r="D16" s="22">
        <v>1209700</v>
      </c>
      <c r="E16" s="24">
        <f t="shared" si="0"/>
        <v>1</v>
      </c>
    </row>
    <row r="17" spans="1:5" x14ac:dyDescent="0.25">
      <c r="A17" s="20" t="s">
        <v>275</v>
      </c>
      <c r="B17" s="21" t="s">
        <v>276</v>
      </c>
      <c r="C17" s="22">
        <v>1209700</v>
      </c>
      <c r="D17" s="22">
        <v>1209700</v>
      </c>
      <c r="E17" s="24">
        <f t="shared" si="0"/>
        <v>1</v>
      </c>
    </row>
    <row r="18" spans="1:5" s="3" customFormat="1" ht="25.5" x14ac:dyDescent="0.2">
      <c r="A18" s="20" t="s">
        <v>20</v>
      </c>
      <c r="B18" s="21" t="s">
        <v>21</v>
      </c>
      <c r="C18" s="22">
        <v>18744047</v>
      </c>
      <c r="D18" s="22">
        <v>14873969.130000001</v>
      </c>
      <c r="E18" s="24">
        <f t="shared" si="0"/>
        <v>0.79353029417819965</v>
      </c>
    </row>
    <row r="19" spans="1:5" ht="25.5" x14ac:dyDescent="0.25">
      <c r="A19" s="20" t="s">
        <v>22</v>
      </c>
      <c r="B19" s="21" t="s">
        <v>23</v>
      </c>
      <c r="C19" s="22">
        <v>12311886</v>
      </c>
      <c r="D19" s="22">
        <v>9971996.2100000009</v>
      </c>
      <c r="E19" s="24">
        <f t="shared" si="0"/>
        <v>0.80994871216318942</v>
      </c>
    </row>
    <row r="20" spans="1:5" x14ac:dyDescent="0.25">
      <c r="A20" s="20" t="s">
        <v>199</v>
      </c>
      <c r="B20" s="21" t="s">
        <v>200</v>
      </c>
      <c r="C20" s="22">
        <v>4932550</v>
      </c>
      <c r="D20" s="22">
        <v>4209097.1500000004</v>
      </c>
      <c r="E20" s="24">
        <f t="shared" si="0"/>
        <v>0.85333086334654495</v>
      </c>
    </row>
    <row r="21" spans="1:5" ht="25.5" x14ac:dyDescent="0.25">
      <c r="A21" s="20" t="s">
        <v>24</v>
      </c>
      <c r="B21" s="21" t="s">
        <v>25</v>
      </c>
      <c r="C21" s="22">
        <v>1499611</v>
      </c>
      <c r="D21" s="22">
        <v>692875.77</v>
      </c>
      <c r="E21" s="24">
        <f t="shared" si="0"/>
        <v>0.46203700159574718</v>
      </c>
    </row>
    <row r="22" spans="1:5" s="3" customFormat="1" ht="14.25" x14ac:dyDescent="0.2">
      <c r="A22" s="20" t="s">
        <v>26</v>
      </c>
      <c r="B22" s="21" t="s">
        <v>27</v>
      </c>
      <c r="C22" s="22">
        <v>36420641.369999997</v>
      </c>
      <c r="D22" s="22">
        <v>25136307.890000001</v>
      </c>
      <c r="E22" s="24">
        <f t="shared" si="0"/>
        <v>0.6901665359112813</v>
      </c>
    </row>
    <row r="23" spans="1:5" x14ac:dyDescent="0.25">
      <c r="A23" s="20" t="s">
        <v>28</v>
      </c>
      <c r="B23" s="21" t="s">
        <v>29</v>
      </c>
      <c r="C23" s="22">
        <v>1846400</v>
      </c>
      <c r="D23" s="22">
        <v>1204596.22</v>
      </c>
      <c r="E23" s="24">
        <f t="shared" si="0"/>
        <v>0.65240263214904681</v>
      </c>
    </row>
    <row r="24" spans="1:5" x14ac:dyDescent="0.25">
      <c r="A24" s="20" t="s">
        <v>30</v>
      </c>
      <c r="B24" s="21" t="s">
        <v>31</v>
      </c>
      <c r="C24" s="22">
        <v>318599</v>
      </c>
      <c r="D24" s="22">
        <v>262113.88</v>
      </c>
      <c r="E24" s="24">
        <f t="shared" si="0"/>
        <v>0.82270779255427673</v>
      </c>
    </row>
    <row r="25" spans="1:5" x14ac:dyDescent="0.25">
      <c r="A25" s="20" t="s">
        <v>235</v>
      </c>
      <c r="B25" s="21" t="s">
        <v>236</v>
      </c>
      <c r="C25" s="22">
        <v>4783725.76</v>
      </c>
      <c r="D25" s="22">
        <v>3027553.27</v>
      </c>
      <c r="E25" s="24">
        <f t="shared" si="0"/>
        <v>0.63288604361801881</v>
      </c>
    </row>
    <row r="26" spans="1:5" x14ac:dyDescent="0.25">
      <c r="A26" s="20" t="s">
        <v>32</v>
      </c>
      <c r="B26" s="21" t="s">
        <v>33</v>
      </c>
      <c r="C26" s="22">
        <v>19852793.489999998</v>
      </c>
      <c r="D26" s="22">
        <v>17617943.350000001</v>
      </c>
      <c r="E26" s="24">
        <f t="shared" si="0"/>
        <v>0.88742893330725936</v>
      </c>
    </row>
    <row r="27" spans="1:5" x14ac:dyDescent="0.25">
      <c r="A27" s="20" t="s">
        <v>34</v>
      </c>
      <c r="B27" s="21" t="s">
        <v>35</v>
      </c>
      <c r="C27" s="22">
        <v>9619123.1199999992</v>
      </c>
      <c r="D27" s="22">
        <v>3024101.17</v>
      </c>
      <c r="E27" s="24">
        <f t="shared" si="0"/>
        <v>0.31438428766051602</v>
      </c>
    </row>
    <row r="28" spans="1:5" s="3" customFormat="1" ht="14.25" x14ac:dyDescent="0.2">
      <c r="A28" s="20" t="s">
        <v>36</v>
      </c>
      <c r="B28" s="21" t="s">
        <v>37</v>
      </c>
      <c r="C28" s="22">
        <v>39097850</v>
      </c>
      <c r="D28" s="22">
        <v>20973458.109999999</v>
      </c>
      <c r="E28" s="24">
        <f t="shared" si="0"/>
        <v>0.53643507533022916</v>
      </c>
    </row>
    <row r="29" spans="1:5" x14ac:dyDescent="0.25">
      <c r="A29" s="20" t="s">
        <v>277</v>
      </c>
      <c r="B29" s="21" t="s">
        <v>278</v>
      </c>
      <c r="C29" s="22">
        <v>680321</v>
      </c>
      <c r="D29" s="22">
        <v>641296</v>
      </c>
      <c r="E29" s="24">
        <f t="shared" si="0"/>
        <v>0.94263737265202752</v>
      </c>
    </row>
    <row r="30" spans="1:5" x14ac:dyDescent="0.25">
      <c r="A30" s="20" t="s">
        <v>38</v>
      </c>
      <c r="B30" s="21" t="s">
        <v>39</v>
      </c>
      <c r="C30" s="22">
        <v>30361417</v>
      </c>
      <c r="D30" s="22">
        <v>18681271</v>
      </c>
      <c r="E30" s="24">
        <f t="shared" si="0"/>
        <v>0.6152964138663225</v>
      </c>
    </row>
    <row r="31" spans="1:5" x14ac:dyDescent="0.25">
      <c r="A31" s="20" t="s">
        <v>76</v>
      </c>
      <c r="B31" s="21" t="s">
        <v>77</v>
      </c>
      <c r="C31" s="22">
        <v>7509112</v>
      </c>
      <c r="D31" s="22">
        <v>1650891.11</v>
      </c>
      <c r="E31" s="24">
        <f t="shared" si="0"/>
        <v>0.21985170949640917</v>
      </c>
    </row>
    <row r="32" spans="1:5" x14ac:dyDescent="0.25">
      <c r="A32" s="20" t="s">
        <v>201</v>
      </c>
      <c r="B32" s="21" t="s">
        <v>202</v>
      </c>
      <c r="C32" s="22">
        <v>547000</v>
      </c>
      <c r="D32" s="22">
        <v>0</v>
      </c>
      <c r="E32" s="24">
        <f t="shared" si="0"/>
        <v>0</v>
      </c>
    </row>
    <row r="33" spans="1:5" s="3" customFormat="1" ht="14.25" x14ac:dyDescent="0.2">
      <c r="A33" s="20" t="s">
        <v>203</v>
      </c>
      <c r="B33" s="21" t="s">
        <v>204</v>
      </c>
      <c r="C33" s="22">
        <v>2508848</v>
      </c>
      <c r="D33" s="22">
        <v>2041714.21</v>
      </c>
      <c r="E33" s="24">
        <f t="shared" si="0"/>
        <v>0.81380546370286277</v>
      </c>
    </row>
    <row r="34" spans="1:5" x14ac:dyDescent="0.25">
      <c r="A34" s="20" t="s">
        <v>205</v>
      </c>
      <c r="B34" s="21" t="s">
        <v>206</v>
      </c>
      <c r="C34" s="22">
        <v>2508848</v>
      </c>
      <c r="D34" s="22">
        <v>2041714.21</v>
      </c>
      <c r="E34" s="24">
        <f t="shared" si="0"/>
        <v>0.81380546370286277</v>
      </c>
    </row>
    <row r="35" spans="1:5" s="3" customFormat="1" ht="14.25" x14ac:dyDescent="0.2">
      <c r="A35" s="20" t="s">
        <v>40</v>
      </c>
      <c r="B35" s="21" t="s">
        <v>41</v>
      </c>
      <c r="C35" s="22">
        <v>942075565.48000002</v>
      </c>
      <c r="D35" s="22">
        <v>700958171.62</v>
      </c>
      <c r="E35" s="24">
        <f t="shared" si="0"/>
        <v>0.74405726812673723</v>
      </c>
    </row>
    <row r="36" spans="1:5" x14ac:dyDescent="0.25">
      <c r="A36" s="20" t="s">
        <v>42</v>
      </c>
      <c r="B36" s="21" t="s">
        <v>43</v>
      </c>
      <c r="C36" s="22">
        <v>372513983.92000002</v>
      </c>
      <c r="D36" s="22">
        <v>292624631.06999999</v>
      </c>
      <c r="E36" s="24">
        <f t="shared" si="0"/>
        <v>0.78553998964195448</v>
      </c>
    </row>
    <row r="37" spans="1:5" x14ac:dyDescent="0.25">
      <c r="A37" s="20" t="s">
        <v>44</v>
      </c>
      <c r="B37" s="21" t="s">
        <v>45</v>
      </c>
      <c r="C37" s="22">
        <v>472431320.36000001</v>
      </c>
      <c r="D37" s="22">
        <v>338617110.19999999</v>
      </c>
      <c r="E37" s="24">
        <f t="shared" si="0"/>
        <v>0.71675415157057853</v>
      </c>
    </row>
    <row r="38" spans="1:5" x14ac:dyDescent="0.25">
      <c r="A38" s="20" t="s">
        <v>172</v>
      </c>
      <c r="B38" s="21" t="s">
        <v>149</v>
      </c>
      <c r="C38" s="22">
        <v>61220639.420000002</v>
      </c>
      <c r="D38" s="22">
        <v>51445467.030000001</v>
      </c>
      <c r="E38" s="24">
        <f t="shared" si="0"/>
        <v>0.84032880932624532</v>
      </c>
    </row>
    <row r="39" spans="1:5" x14ac:dyDescent="0.25">
      <c r="A39" s="20" t="s">
        <v>173</v>
      </c>
      <c r="B39" s="21" t="s">
        <v>46</v>
      </c>
      <c r="C39" s="22">
        <v>24027498</v>
      </c>
      <c r="D39" s="22">
        <v>9383057.9000000004</v>
      </c>
      <c r="E39" s="24">
        <f t="shared" si="0"/>
        <v>0.39051331520244015</v>
      </c>
    </row>
    <row r="40" spans="1:5" x14ac:dyDescent="0.25">
      <c r="A40" s="20" t="s">
        <v>47</v>
      </c>
      <c r="B40" s="21" t="s">
        <v>48</v>
      </c>
      <c r="C40" s="22">
        <v>11882123.779999999</v>
      </c>
      <c r="D40" s="22">
        <v>8887905.4199999999</v>
      </c>
      <c r="E40" s="24">
        <f t="shared" si="0"/>
        <v>0.74800646623124145</v>
      </c>
    </row>
    <row r="41" spans="1:5" s="3" customFormat="1" ht="14.25" x14ac:dyDescent="0.2">
      <c r="A41" s="20" t="s">
        <v>49</v>
      </c>
      <c r="B41" s="21" t="s">
        <v>50</v>
      </c>
      <c r="C41" s="22">
        <v>30174494</v>
      </c>
      <c r="D41" s="22">
        <v>18135068.59</v>
      </c>
      <c r="E41" s="24">
        <f t="shared" si="0"/>
        <v>0.60100655175858131</v>
      </c>
    </row>
    <row r="42" spans="1:5" x14ac:dyDescent="0.25">
      <c r="A42" s="20" t="s">
        <v>51</v>
      </c>
      <c r="B42" s="21" t="s">
        <v>52</v>
      </c>
      <c r="C42" s="22">
        <v>27151935</v>
      </c>
      <c r="D42" s="22">
        <v>15849569.26</v>
      </c>
      <c r="E42" s="24">
        <f t="shared" si="0"/>
        <v>0.58373626999328043</v>
      </c>
    </row>
    <row r="43" spans="1:5" x14ac:dyDescent="0.25">
      <c r="A43" s="20" t="s">
        <v>53</v>
      </c>
      <c r="B43" s="21" t="s">
        <v>54</v>
      </c>
      <c r="C43" s="22">
        <v>3022559</v>
      </c>
      <c r="D43" s="22">
        <v>2285499.33</v>
      </c>
      <c r="E43" s="24">
        <f t="shared" si="0"/>
        <v>0.75614713558941282</v>
      </c>
    </row>
    <row r="44" spans="1:5" s="3" customFormat="1" ht="14.25" x14ac:dyDescent="0.2">
      <c r="A44" s="20" t="s">
        <v>55</v>
      </c>
      <c r="B44" s="21" t="s">
        <v>56</v>
      </c>
      <c r="C44" s="22">
        <v>113621730</v>
      </c>
      <c r="D44" s="22">
        <v>102003085.45999999</v>
      </c>
      <c r="E44" s="24">
        <f t="shared" si="0"/>
        <v>0.89774275976963203</v>
      </c>
    </row>
    <row r="45" spans="1:5" x14ac:dyDescent="0.25">
      <c r="A45" s="20" t="s">
        <v>57</v>
      </c>
      <c r="B45" s="21" t="s">
        <v>58</v>
      </c>
      <c r="C45" s="22">
        <v>4997595</v>
      </c>
      <c r="D45" s="22">
        <v>4589457.5199999996</v>
      </c>
      <c r="E45" s="24">
        <f t="shared" si="0"/>
        <v>0.91833322227991654</v>
      </c>
    </row>
    <row r="46" spans="1:5" x14ac:dyDescent="0.25">
      <c r="A46" s="20" t="s">
        <v>59</v>
      </c>
      <c r="B46" s="21" t="s">
        <v>60</v>
      </c>
      <c r="C46" s="22">
        <v>97801282</v>
      </c>
      <c r="D46" s="22">
        <v>88060754.760000005</v>
      </c>
      <c r="E46" s="24">
        <f t="shared" si="0"/>
        <v>0.90040491248366261</v>
      </c>
    </row>
    <row r="47" spans="1:5" x14ac:dyDescent="0.25">
      <c r="A47" s="20" t="s">
        <v>259</v>
      </c>
      <c r="B47" s="21" t="s">
        <v>260</v>
      </c>
      <c r="C47" s="22">
        <v>3963497</v>
      </c>
      <c r="D47" s="22">
        <v>3904140</v>
      </c>
      <c r="E47" s="24">
        <f t="shared" si="0"/>
        <v>0.98502408353027637</v>
      </c>
    </row>
    <row r="48" spans="1:5" x14ac:dyDescent="0.25">
      <c r="A48" s="20" t="s">
        <v>61</v>
      </c>
      <c r="B48" s="21" t="s">
        <v>62</v>
      </c>
      <c r="C48" s="22">
        <v>6859356</v>
      </c>
      <c r="D48" s="22">
        <v>5448733.1799999997</v>
      </c>
      <c r="E48" s="24">
        <f t="shared" si="0"/>
        <v>0.794350545444791</v>
      </c>
    </row>
    <row r="49" spans="1:5" s="4" customFormat="1" ht="14.25" x14ac:dyDescent="0.2">
      <c r="A49" s="20" t="s">
        <v>63</v>
      </c>
      <c r="B49" s="21" t="s">
        <v>64</v>
      </c>
      <c r="C49" s="22">
        <v>33811629.07</v>
      </c>
      <c r="D49" s="22">
        <v>18741607.399999999</v>
      </c>
      <c r="E49" s="24">
        <f t="shared" si="0"/>
        <v>0.55429471798591445</v>
      </c>
    </row>
    <row r="50" spans="1:5" x14ac:dyDescent="0.25">
      <c r="A50" s="20" t="s">
        <v>65</v>
      </c>
      <c r="B50" s="21" t="s">
        <v>66</v>
      </c>
      <c r="C50" s="22">
        <v>22902345.510000002</v>
      </c>
      <c r="D50" s="22">
        <v>16656406.119999999</v>
      </c>
      <c r="E50" s="24">
        <f t="shared" si="0"/>
        <v>0.72727948815230314</v>
      </c>
    </row>
    <row r="51" spans="1:5" x14ac:dyDescent="0.25">
      <c r="A51" s="20" t="s">
        <v>67</v>
      </c>
      <c r="B51" s="21" t="s">
        <v>68</v>
      </c>
      <c r="C51" s="22">
        <v>10909283.560000001</v>
      </c>
      <c r="D51" s="22">
        <v>2085201.28</v>
      </c>
      <c r="E51" s="24">
        <f t="shared" si="0"/>
        <v>0.19114007519665205</v>
      </c>
    </row>
    <row r="52" spans="1:5" s="3" customFormat="1" ht="14.25" x14ac:dyDescent="0.2">
      <c r="A52" s="20" t="s">
        <v>150</v>
      </c>
      <c r="B52" s="21" t="s">
        <v>151</v>
      </c>
      <c r="C52" s="22">
        <v>1350000</v>
      </c>
      <c r="D52" s="22">
        <v>795994.25</v>
      </c>
      <c r="E52" s="24">
        <f t="shared" si="0"/>
        <v>0.58962537037037033</v>
      </c>
    </row>
    <row r="53" spans="1:5" x14ac:dyDescent="0.25">
      <c r="A53" s="20" t="s">
        <v>152</v>
      </c>
      <c r="B53" s="21" t="s">
        <v>153</v>
      </c>
      <c r="C53" s="22">
        <v>350000</v>
      </c>
      <c r="D53" s="22">
        <v>122078</v>
      </c>
      <c r="E53" s="24">
        <f t="shared" si="0"/>
        <v>0.34879428571428572</v>
      </c>
    </row>
    <row r="54" spans="1:5" x14ac:dyDescent="0.25">
      <c r="A54" s="20" t="s">
        <v>154</v>
      </c>
      <c r="B54" s="21" t="s">
        <v>155</v>
      </c>
      <c r="C54" s="22">
        <v>1000000</v>
      </c>
      <c r="D54" s="22">
        <v>673916.25</v>
      </c>
      <c r="E54" s="24">
        <f t="shared" si="0"/>
        <v>0.67391624999999999</v>
      </c>
    </row>
    <row r="55" spans="1:5" s="3" customFormat="1" ht="38.25" x14ac:dyDescent="0.2">
      <c r="A55" s="20" t="s">
        <v>69</v>
      </c>
      <c r="B55" s="21" t="s">
        <v>70</v>
      </c>
      <c r="C55" s="22">
        <v>198050050</v>
      </c>
      <c r="D55" s="22">
        <v>184545560</v>
      </c>
      <c r="E55" s="24">
        <f t="shared" si="0"/>
        <v>0.93181274127423852</v>
      </c>
    </row>
    <row r="56" spans="1:5" ht="25.5" x14ac:dyDescent="0.25">
      <c r="A56" s="20" t="s">
        <v>71</v>
      </c>
      <c r="B56" s="21" t="s">
        <v>72</v>
      </c>
      <c r="C56" s="22">
        <v>11868500</v>
      </c>
      <c r="D56" s="22">
        <v>10879440</v>
      </c>
      <c r="E56" s="24">
        <f t="shared" si="0"/>
        <v>0.91666512196149474</v>
      </c>
    </row>
    <row r="57" spans="1:5" x14ac:dyDescent="0.25">
      <c r="A57" s="20" t="s">
        <v>73</v>
      </c>
      <c r="B57" s="21" t="s">
        <v>74</v>
      </c>
      <c r="C57" s="22">
        <v>186181550</v>
      </c>
      <c r="D57" s="22">
        <v>173666120</v>
      </c>
      <c r="E57" s="24">
        <f t="shared" si="0"/>
        <v>0.93277835532038489</v>
      </c>
    </row>
    <row r="58" spans="1:5" s="3" customFormat="1" ht="14.25" x14ac:dyDescent="0.2">
      <c r="A58" s="34" t="s">
        <v>75</v>
      </c>
      <c r="B58" s="35"/>
      <c r="C58" s="23">
        <v>1510429728.73</v>
      </c>
      <c r="D58" s="23">
        <v>1163626593.6600001</v>
      </c>
      <c r="E58" s="24">
        <f t="shared" si="0"/>
        <v>0.77039439275232025</v>
      </c>
    </row>
  </sheetData>
  <autoFilter ref="A7:WMV58"/>
  <mergeCells count="8">
    <mergeCell ref="A58:B58"/>
    <mergeCell ref="D1:E1"/>
    <mergeCell ref="A4:A6"/>
    <mergeCell ref="B4:B6"/>
    <mergeCell ref="C4:C6"/>
    <mergeCell ref="D4:E5"/>
    <mergeCell ref="A2:E2"/>
    <mergeCell ref="A3:E3"/>
  </mergeCells>
  <pageMargins left="0.70866141732283472" right="0.70866141732283472" top="0" bottom="0" header="0.31496062992125984" footer="0.31496062992125984"/>
  <pageSetup paperSize="9" scale="1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 1</vt:lpstr>
      <vt:lpstr>прил 2</vt:lpstr>
      <vt:lpstr>'прил 1'!Заголовки_для_печати</vt:lpstr>
      <vt:lpstr>'прил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2020-12-11T08:55:29Z</dcterms:modified>
</cp:coreProperties>
</file>