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285" windowWidth="14805" windowHeight="783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_FilterDatabase" localSheetId="0" hidden="1">Лист1!$A$8:$G$8</definedName>
  </definedNames>
  <calcPr calcId="145621"/>
</workbook>
</file>

<file path=xl/calcChain.xml><?xml version="1.0" encoding="utf-8"?>
<calcChain xmlns="http://schemas.openxmlformats.org/spreadsheetml/2006/main">
  <c r="F28" i="1" l="1"/>
  <c r="G28" i="1"/>
  <c r="C28" i="1"/>
  <c r="D27" i="1"/>
  <c r="F27" i="1"/>
  <c r="G27" i="1"/>
  <c r="C27" i="1"/>
  <c r="D18" i="1"/>
  <c r="E18" i="1"/>
  <c r="F18" i="1"/>
  <c r="G18" i="1"/>
  <c r="C18" i="1"/>
  <c r="F17" i="1"/>
  <c r="C17" i="1"/>
  <c r="F15" i="1"/>
  <c r="G15" i="1"/>
  <c r="C15" i="1"/>
  <c r="F14" i="1"/>
  <c r="G14" i="1"/>
  <c r="C14" i="1"/>
  <c r="D13" i="1"/>
  <c r="E13" i="1"/>
  <c r="C13" i="1"/>
  <c r="E12" i="1"/>
  <c r="F12" i="1"/>
  <c r="G12" i="1"/>
  <c r="D11" i="1"/>
  <c r="E11" i="1"/>
  <c r="F11" i="1"/>
  <c r="G11" i="1"/>
  <c r="C11" i="1"/>
  <c r="D10" i="1"/>
  <c r="E10" i="1"/>
  <c r="F10" i="1"/>
  <c r="G10" i="1"/>
  <c r="C10" i="1"/>
  <c r="D9" i="1"/>
  <c r="E9" i="1"/>
  <c r="F9" i="1"/>
  <c r="G9" i="1"/>
  <c r="C9" i="1"/>
  <c r="F29" i="1" l="1"/>
  <c r="D29" i="1"/>
  <c r="S28" i="1"/>
  <c r="C29" i="1"/>
  <c r="G29" i="1"/>
  <c r="E29" i="1"/>
</calcChain>
</file>

<file path=xl/sharedStrings.xml><?xml version="1.0" encoding="utf-8"?>
<sst xmlns="http://schemas.openxmlformats.org/spreadsheetml/2006/main" count="51" uniqueCount="51">
  <si>
    <t xml:space="preserve">РЕЗУЛЬТАТЫ МОНИТОРИНГА И ОЦЕНКИ КАЧЕСТВА </t>
  </si>
  <si>
    <t>Наименование направлений оценки, индикаторов</t>
  </si>
  <si>
    <t>Администрация МО Камышловский муниципальный район</t>
  </si>
  <si>
    <t>Управление образования администрации МО Камышловский муниципальный район</t>
  </si>
  <si>
    <t>Отдел культуры, молодежной политики и спорта администрации МО Камышловский муниципальный район</t>
  </si>
  <si>
    <t>Дума МО Камышловский муниципальный район</t>
  </si>
  <si>
    <t>Счетная палата МО Камышловский муниципальный район</t>
  </si>
  <si>
    <t>№ п/п</t>
  </si>
  <si>
    <t xml:space="preserve">Соответствие кассовых расходов ГРБС кассовому плану бюджета ГРБС, процентов </t>
  </si>
  <si>
    <t>Доля муниципальных учреждений, которым устанавливается муниципальное задание</t>
  </si>
  <si>
    <t>Удельный вес муниципальных учреждений, выполнивших муниципальное задание на 100%, в общем количестве муниципальных учреждений, которым установлено муниципальное задание</t>
  </si>
  <si>
    <t>U11</t>
  </si>
  <si>
    <t>U12</t>
  </si>
  <si>
    <t>U13</t>
  </si>
  <si>
    <t>U14</t>
  </si>
  <si>
    <t>U15</t>
  </si>
  <si>
    <t>U16</t>
  </si>
  <si>
    <t>U17</t>
  </si>
  <si>
    <t>U21</t>
  </si>
  <si>
    <t>U22</t>
  </si>
  <si>
    <t>U23</t>
  </si>
  <si>
    <t>U31</t>
  </si>
  <si>
    <t>U32</t>
  </si>
  <si>
    <t>U33</t>
  </si>
  <si>
    <t>U34</t>
  </si>
  <si>
    <t>U41</t>
  </si>
  <si>
    <t>U42</t>
  </si>
  <si>
    <t>U51</t>
  </si>
  <si>
    <t>U52</t>
  </si>
  <si>
    <t>U61</t>
  </si>
  <si>
    <t xml:space="preserve">                                                                                                                                                                                                 Приложение 1</t>
  </si>
  <si>
    <t xml:space="preserve">Итого </t>
  </si>
  <si>
    <t xml:space="preserve"> Доля бюджетных ассигнований на предоставление муниципальных услуг (работ) физическим и юридическим лицам, оказываемых в соответствии с муниципальными заданиями</t>
  </si>
  <si>
    <t xml:space="preserve"> Количество изменений в заявку на финансирование ГРБС, кассовый план бюджета после его формирования в отчетном периоде в среднем на одно подведомственное учреждение за отчетный период</t>
  </si>
  <si>
    <t xml:space="preserve"> Количество изменений, вносимых в сводную бюджетную роспись ГРБС, после ее формирования в отчетном периоде в среднем на одно подведомственное учреждение за отчетный период</t>
  </si>
  <si>
    <t xml:space="preserve"> Отклонение от первоначального плана формирования налоговых и неналоговых доходов местного бюджета (по главным администраторам доходов местного бюджета)</t>
  </si>
  <si>
    <t>Объем неисполненных на конец отчетного финансового года бюджетных ассигнований</t>
  </si>
  <si>
    <t xml:space="preserve"> Равномерность исполнения расходов местного бюджета в течение финансового года</t>
  </si>
  <si>
    <t xml:space="preserve"> Своевременное составление бюджетной росписи ГРБС и внесение изменений в нее</t>
  </si>
  <si>
    <t>Наличие у ГРБС и подведомственных ему учреждений нереальной к взысканию дебиторской задолженности</t>
  </si>
  <si>
    <t xml:space="preserve"> Изменение дебиторской задолженности ГРБС и подведомственных ему учреждений в отчетном периоде по сравнению с началом года</t>
  </si>
  <si>
    <t>Наличие у ГРБС и подведомственных ему учреждений просроченной кредиторской задолженности</t>
  </si>
  <si>
    <t xml:space="preserve"> Объем просроченной     кредиторской задолженности по выплате заработной платы      работникам бюджетной сферы   </t>
  </si>
  <si>
    <t xml:space="preserve"> Соблюдение сроков представления ГРБС годовой бюджетной отчетности</t>
  </si>
  <si>
    <t>Наличие исправительных операций по уточнению бюджетной классификации за отчетный год, проводимых в период формирования годовой бюджетной отчетности</t>
  </si>
  <si>
    <t xml:space="preserve"> Наличие недостач и хищений денежных средств и материальных ценностей, выявленных в ходе внутреннего финансового контроля</t>
  </si>
  <si>
    <t xml:space="preserve"> Проведение ГРБС мониторинга результатов деятельности подведомственных учреждений</t>
  </si>
  <si>
    <t>Сумма, подлежащая взысканию по исполнительным документам</t>
  </si>
  <si>
    <t>U24</t>
  </si>
  <si>
    <t xml:space="preserve">«Своевременность представления свода реестров расходных обязательств муниципальных образований» </t>
  </si>
  <si>
    <t>УПРАВЛЕНИЯ ФИНАНСАМИ ГЛАВНЫХ РАСПОРЯДИТЕЛЕЙ БЮДЖЕТНЫХ СРЕДСТВ В 2020  ГОДУ (баллы)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</si>
</sst>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rgb="FFC00000"/>
      <name val="Times New Roman"/>
      <family val="1"/>
      <charset val="204"/>
    </font>
    <font>
      <b/>
      <sz val="11"/>
      <color rgb="FFC00000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wrapText="1"/>
    </xf>
    <xf numFmtId="0" fontId="4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/>
    </xf>
    <xf numFmtId="0" fontId="8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7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lan/Desktop/&#1084;&#1086;&#1085;&#1080;&#1090;&#1086;&#1088;&#1080;&#1085;&#1075;%20&#1086;&#1094;&#1077;&#1085;&#1082;&#1080;%20&#1082;&#1072;&#1095;&#1077;&#1089;&#1090;&#1074;&#1072;/&#1052;&#1086;&#1085;&#1080;&#1090;&#1086;&#1088;&#1080;&#1085;&#1075;%20%20&#1082;&#1072;&#1095;&#1077;&#1089;&#1090;&#1074;&#1072;%202018/&#1075;&#1088;&#1073;&#1089;/&#1084;&#1086;&#1085;&#1080;&#1090;&#1086;&#1088;&#1080;&#1085;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2018"/>
      <sheetName val="2018-для докладных"/>
    </sheetNames>
    <sheetDataSet>
      <sheetData sheetId="0"/>
      <sheetData sheetId="1">
        <row r="7">
          <cell r="C7" t="str">
            <v>показатель  не применим</v>
          </cell>
        </row>
        <row r="10">
          <cell r="C10" t="str">
            <v>показатель  не применим</v>
          </cell>
          <cell r="D10">
            <v>5</v>
          </cell>
          <cell r="E10">
            <v>5</v>
          </cell>
          <cell r="F10" t="str">
            <v>показатель  не применим</v>
          </cell>
          <cell r="G10" t="str">
            <v>показатель  не применим</v>
          </cell>
        </row>
        <row r="20">
          <cell r="C20">
            <v>3</v>
          </cell>
          <cell r="D20">
            <v>4</v>
          </cell>
          <cell r="E20">
            <v>4</v>
          </cell>
          <cell r="F20">
            <v>4</v>
          </cell>
          <cell r="G20">
            <v>4</v>
          </cell>
        </row>
        <row r="30">
          <cell r="C30">
            <v>4</v>
          </cell>
          <cell r="D30">
            <v>4</v>
          </cell>
          <cell r="E30">
            <v>4</v>
          </cell>
          <cell r="F30">
            <v>4</v>
          </cell>
          <cell r="G30">
            <v>4</v>
          </cell>
        </row>
        <row r="37">
          <cell r="E37" t="str">
            <v>показатель не  применим</v>
          </cell>
          <cell r="F37" t="str">
            <v>показатель  не применим</v>
          </cell>
          <cell r="G37" t="str">
            <v>показатель  не применим</v>
          </cell>
        </row>
        <row r="45">
          <cell r="C45">
            <v>4</v>
          </cell>
          <cell r="D45">
            <v>4</v>
          </cell>
          <cell r="E45">
            <v>4</v>
          </cell>
        </row>
        <row r="58">
          <cell r="C58" t="str">
            <v>показатель  не применим</v>
          </cell>
          <cell r="F58" t="str">
            <v>показатель  не применим</v>
          </cell>
          <cell r="G58" t="str">
            <v>показатель  не применим</v>
          </cell>
        </row>
        <row r="71">
          <cell r="C71" t="str">
            <v>показатель  не применим</v>
          </cell>
          <cell r="F71" t="str">
            <v>показатель  не применим</v>
          </cell>
          <cell r="G71" t="str">
            <v>показатель  не применим</v>
          </cell>
        </row>
        <row r="92">
          <cell r="C92">
            <v>4</v>
          </cell>
          <cell r="F92">
            <v>4</v>
          </cell>
        </row>
        <row r="97">
          <cell r="C97">
            <v>5</v>
          </cell>
          <cell r="D97">
            <v>0</v>
          </cell>
          <cell r="E97">
            <v>5</v>
          </cell>
          <cell r="F97">
            <v>5</v>
          </cell>
          <cell r="G97">
            <v>5</v>
          </cell>
        </row>
        <row r="148">
          <cell r="C148">
            <v>0</v>
          </cell>
          <cell r="D148">
            <v>0</v>
          </cell>
          <cell r="F148" t="str">
            <v>показатель не  применим</v>
          </cell>
          <cell r="G148" t="str">
            <v>показатель не  применим</v>
          </cell>
        </row>
        <row r="156">
          <cell r="C156">
            <v>0</v>
          </cell>
          <cell r="F156">
            <v>5</v>
          </cell>
          <cell r="G156">
            <v>5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tabSelected="1" workbookViewId="0">
      <selection activeCell="C29" sqref="C29:G29"/>
    </sheetView>
  </sheetViews>
  <sheetFormatPr defaultRowHeight="15" x14ac:dyDescent="0.25"/>
  <cols>
    <col min="1" max="1" width="9.140625" style="5"/>
    <col min="2" max="2" width="31.140625" style="4" customWidth="1"/>
    <col min="3" max="3" width="18" style="1" customWidth="1"/>
    <col min="4" max="4" width="16.140625" style="1" customWidth="1"/>
    <col min="5" max="5" width="18" style="1" customWidth="1"/>
    <col min="6" max="6" width="18.5703125" style="1" customWidth="1"/>
    <col min="7" max="7" width="19.28515625" style="1" customWidth="1"/>
    <col min="8" max="16384" width="9.140625" style="1"/>
  </cols>
  <sheetData>
    <row r="1" spans="1:7" s="5" customFormat="1" ht="16.5" x14ac:dyDescent="0.25">
      <c r="A1" s="3"/>
      <c r="B1" s="4"/>
    </row>
    <row r="2" spans="1:7" s="5" customFormat="1" ht="16.5" x14ac:dyDescent="0.25">
      <c r="A2" s="14" t="s">
        <v>30</v>
      </c>
      <c r="B2" s="14"/>
      <c r="C2" s="14"/>
      <c r="D2" s="14"/>
      <c r="E2" s="14"/>
      <c r="F2" s="14"/>
      <c r="G2" s="14"/>
    </row>
    <row r="3" spans="1:7" s="5" customFormat="1" ht="16.5" x14ac:dyDescent="0.25">
      <c r="A3" s="15" t="s">
        <v>0</v>
      </c>
      <c r="B3" s="15"/>
      <c r="C3" s="15"/>
      <c r="D3" s="15"/>
      <c r="E3" s="15"/>
      <c r="F3" s="15"/>
      <c r="G3" s="15"/>
    </row>
    <row r="4" spans="1:7" s="5" customFormat="1" ht="16.5" x14ac:dyDescent="0.25">
      <c r="A4" s="15" t="s">
        <v>50</v>
      </c>
      <c r="B4" s="15"/>
      <c r="C4" s="15"/>
      <c r="D4" s="15"/>
      <c r="E4" s="15"/>
      <c r="F4" s="15"/>
      <c r="G4" s="15"/>
    </row>
    <row r="5" spans="1:7" s="5" customFormat="1" x14ac:dyDescent="0.25">
      <c r="B5" s="4"/>
    </row>
    <row r="6" spans="1:7" s="5" customFormat="1" ht="65.25" customHeight="1" x14ac:dyDescent="0.25">
      <c r="A6" s="6" t="s">
        <v>7</v>
      </c>
      <c r="B6" s="7" t="s">
        <v>1</v>
      </c>
      <c r="C6" s="8" t="s">
        <v>2</v>
      </c>
      <c r="D6" s="8" t="s">
        <v>3</v>
      </c>
      <c r="E6" s="8" t="s">
        <v>4</v>
      </c>
      <c r="F6" s="8" t="s">
        <v>5</v>
      </c>
      <c r="G6" s="8" t="s">
        <v>6</v>
      </c>
    </row>
    <row r="7" spans="1:7" s="5" customFormat="1" x14ac:dyDescent="0.25">
      <c r="A7" s="6"/>
      <c r="B7" s="7"/>
      <c r="C7" s="8"/>
      <c r="D7" s="8"/>
      <c r="E7" s="8"/>
      <c r="F7" s="8"/>
      <c r="G7" s="8"/>
    </row>
    <row r="8" spans="1:7" s="5" customFormat="1" x14ac:dyDescent="0.2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</row>
    <row r="9" spans="1:7" s="5" customFormat="1" ht="76.5" x14ac:dyDescent="0.25">
      <c r="A9" s="9" t="s">
        <v>11</v>
      </c>
      <c r="B9" s="10" t="s">
        <v>32</v>
      </c>
      <c r="C9" s="6" t="str">
        <f>'[1]2018'!C10</f>
        <v>показатель  не применим</v>
      </c>
      <c r="D9" s="6">
        <f>'[1]2018'!D10</f>
        <v>5</v>
      </c>
      <c r="E9" s="6">
        <f>'[1]2018'!E10</f>
        <v>5</v>
      </c>
      <c r="F9" s="6" t="str">
        <f>'[1]2018'!F10</f>
        <v>показатель  не применим</v>
      </c>
      <c r="G9" s="6" t="str">
        <f>'[1]2018'!G10</f>
        <v>показатель  не применим</v>
      </c>
    </row>
    <row r="10" spans="1:7" s="5" customFormat="1" ht="89.25" x14ac:dyDescent="0.25">
      <c r="A10" s="9" t="s">
        <v>12</v>
      </c>
      <c r="B10" s="10" t="s">
        <v>33</v>
      </c>
      <c r="C10" s="6">
        <f>'[1]2018'!C20</f>
        <v>3</v>
      </c>
      <c r="D10" s="6">
        <f>'[1]2018'!D20</f>
        <v>4</v>
      </c>
      <c r="E10" s="6">
        <f>'[1]2018'!E20</f>
        <v>4</v>
      </c>
      <c r="F10" s="6">
        <f>'[1]2018'!F20</f>
        <v>4</v>
      </c>
      <c r="G10" s="6">
        <f>'[1]2018'!G20</f>
        <v>4</v>
      </c>
    </row>
    <row r="11" spans="1:7" s="5" customFormat="1" ht="76.5" x14ac:dyDescent="0.25">
      <c r="A11" s="9" t="s">
        <v>13</v>
      </c>
      <c r="B11" s="10" t="s">
        <v>34</v>
      </c>
      <c r="C11" s="6">
        <f>'[1]2018'!C30</f>
        <v>4</v>
      </c>
      <c r="D11" s="6">
        <f>'[1]2018'!D30</f>
        <v>4</v>
      </c>
      <c r="E11" s="6">
        <f>'[1]2018'!E30</f>
        <v>4</v>
      </c>
      <c r="F11" s="6">
        <f>'[1]2018'!F30</f>
        <v>4</v>
      </c>
      <c r="G11" s="6">
        <f>'[1]2018'!G30</f>
        <v>4</v>
      </c>
    </row>
    <row r="12" spans="1:7" s="5" customFormat="1" ht="76.5" x14ac:dyDescent="0.25">
      <c r="A12" s="9" t="s">
        <v>14</v>
      </c>
      <c r="B12" s="10" t="s">
        <v>35</v>
      </c>
      <c r="C12" s="6">
        <v>0</v>
      </c>
      <c r="D12" s="6">
        <v>0</v>
      </c>
      <c r="E12" s="6" t="str">
        <f>'[1]2018'!E37</f>
        <v>показатель не  применим</v>
      </c>
      <c r="F12" s="6" t="str">
        <f>'[1]2018'!F37</f>
        <v>показатель  не применим</v>
      </c>
      <c r="G12" s="6" t="str">
        <f>'[1]2018'!G37</f>
        <v>показатель  не применим</v>
      </c>
    </row>
    <row r="13" spans="1:7" s="5" customFormat="1" ht="38.25" x14ac:dyDescent="0.25">
      <c r="A13" s="9" t="s">
        <v>15</v>
      </c>
      <c r="B13" s="10" t="s">
        <v>8</v>
      </c>
      <c r="C13" s="6">
        <f>'[1]2018'!C45</f>
        <v>4</v>
      </c>
      <c r="D13" s="6">
        <f>'[1]2018'!D45</f>
        <v>4</v>
      </c>
      <c r="E13" s="6">
        <f>'[1]2018'!E45</f>
        <v>4</v>
      </c>
      <c r="F13" s="6">
        <v>4</v>
      </c>
      <c r="G13" s="6">
        <v>5</v>
      </c>
    </row>
    <row r="14" spans="1:7" s="5" customFormat="1" ht="38.25" x14ac:dyDescent="0.25">
      <c r="A14" s="9" t="s">
        <v>16</v>
      </c>
      <c r="B14" s="10" t="s">
        <v>9</v>
      </c>
      <c r="C14" s="12" t="str">
        <f>'[1]2018'!C58</f>
        <v>показатель  не применим</v>
      </c>
      <c r="D14" s="12">
        <v>4</v>
      </c>
      <c r="E14" s="12">
        <v>4</v>
      </c>
      <c r="F14" s="12" t="str">
        <f>'[1]2018'!F58</f>
        <v>показатель  не применим</v>
      </c>
      <c r="G14" s="12" t="str">
        <f>'[1]2018'!G58</f>
        <v>показатель  не применим</v>
      </c>
    </row>
    <row r="15" spans="1:7" s="5" customFormat="1" ht="76.5" x14ac:dyDescent="0.25">
      <c r="A15" s="9" t="s">
        <v>17</v>
      </c>
      <c r="B15" s="10" t="s">
        <v>10</v>
      </c>
      <c r="C15" s="12" t="str">
        <f>'[1]2018'!C71</f>
        <v>показатель  не применим</v>
      </c>
      <c r="D15" s="12">
        <v>5</v>
      </c>
      <c r="E15" s="12">
        <v>5</v>
      </c>
      <c r="F15" s="12" t="str">
        <f>'[1]2018'!F71</f>
        <v>показатель  не применим</v>
      </c>
      <c r="G15" s="12" t="str">
        <f>'[1]2018'!G71</f>
        <v>показатель  не применим</v>
      </c>
    </row>
    <row r="16" spans="1:7" s="5" customFormat="1" ht="38.25" x14ac:dyDescent="0.25">
      <c r="A16" s="9" t="s">
        <v>18</v>
      </c>
      <c r="B16" s="10" t="s">
        <v>36</v>
      </c>
      <c r="C16" s="6">
        <v>3</v>
      </c>
      <c r="D16" s="6">
        <v>0</v>
      </c>
      <c r="E16" s="6">
        <v>0</v>
      </c>
      <c r="F16" s="6">
        <v>5</v>
      </c>
      <c r="G16" s="6">
        <v>5</v>
      </c>
    </row>
    <row r="17" spans="1:19" ht="38.25" x14ac:dyDescent="0.25">
      <c r="A17" s="9" t="s">
        <v>19</v>
      </c>
      <c r="B17" s="10" t="s">
        <v>37</v>
      </c>
      <c r="C17" s="6">
        <f>'[1]2018'!C92</f>
        <v>4</v>
      </c>
      <c r="D17" s="6">
        <v>4</v>
      </c>
      <c r="E17" s="6">
        <v>3</v>
      </c>
      <c r="F17" s="6">
        <f>'[1]2018'!F92</f>
        <v>4</v>
      </c>
      <c r="G17" s="6">
        <v>4</v>
      </c>
    </row>
    <row r="18" spans="1:19" s="5" customFormat="1" ht="38.25" x14ac:dyDescent="0.25">
      <c r="A18" s="9" t="s">
        <v>20</v>
      </c>
      <c r="B18" s="10" t="s">
        <v>38</v>
      </c>
      <c r="C18" s="6">
        <f>'[1]2018'!C97</f>
        <v>5</v>
      </c>
      <c r="D18" s="6">
        <f>'[1]2018'!D97</f>
        <v>0</v>
      </c>
      <c r="E18" s="6">
        <f>'[1]2018'!E97</f>
        <v>5</v>
      </c>
      <c r="F18" s="6">
        <f>'[1]2018'!F97</f>
        <v>5</v>
      </c>
      <c r="G18" s="6">
        <f>'[1]2018'!G97</f>
        <v>5</v>
      </c>
    </row>
    <row r="19" spans="1:19" ht="51" x14ac:dyDescent="0.25">
      <c r="A19" s="9" t="s">
        <v>48</v>
      </c>
      <c r="B19" s="10" t="s">
        <v>49</v>
      </c>
      <c r="C19" s="6">
        <v>5</v>
      </c>
      <c r="D19" s="6">
        <v>5</v>
      </c>
      <c r="E19" s="6">
        <v>5</v>
      </c>
      <c r="F19" s="6">
        <v>5</v>
      </c>
      <c r="G19" s="6">
        <v>5</v>
      </c>
    </row>
    <row r="20" spans="1:19" s="5" customFormat="1" ht="51" x14ac:dyDescent="0.25">
      <c r="A20" s="9" t="s">
        <v>21</v>
      </c>
      <c r="B20" s="10" t="s">
        <v>39</v>
      </c>
      <c r="C20" s="6">
        <v>0</v>
      </c>
      <c r="D20" s="6">
        <v>5</v>
      </c>
      <c r="E20" s="6">
        <v>5</v>
      </c>
      <c r="F20" s="6">
        <v>5</v>
      </c>
      <c r="G20" s="6">
        <v>5</v>
      </c>
    </row>
    <row r="21" spans="1:19" ht="63.75" x14ac:dyDescent="0.25">
      <c r="A21" s="9" t="s">
        <v>22</v>
      </c>
      <c r="B21" s="10" t="s">
        <v>40</v>
      </c>
      <c r="C21" s="6">
        <v>4</v>
      </c>
      <c r="D21" s="6">
        <v>4</v>
      </c>
      <c r="E21" s="6">
        <v>4</v>
      </c>
      <c r="F21" s="6">
        <v>5</v>
      </c>
      <c r="G21" s="6">
        <v>4</v>
      </c>
    </row>
    <row r="22" spans="1:19" ht="51" x14ac:dyDescent="0.25">
      <c r="A22" s="9" t="s">
        <v>23</v>
      </c>
      <c r="B22" s="10" t="s">
        <v>41</v>
      </c>
      <c r="C22" s="6">
        <v>5</v>
      </c>
      <c r="D22" s="6">
        <v>5</v>
      </c>
      <c r="E22" s="6">
        <v>5</v>
      </c>
      <c r="F22" s="6">
        <v>5</v>
      </c>
      <c r="G22" s="6">
        <v>5</v>
      </c>
    </row>
    <row r="23" spans="1:19" ht="51" x14ac:dyDescent="0.25">
      <c r="A23" s="9" t="s">
        <v>24</v>
      </c>
      <c r="B23" s="10" t="s">
        <v>42</v>
      </c>
      <c r="C23" s="12">
        <v>5</v>
      </c>
      <c r="D23" s="12">
        <v>5</v>
      </c>
      <c r="E23" s="12">
        <v>5</v>
      </c>
      <c r="F23" s="12">
        <v>5</v>
      </c>
      <c r="G23" s="12">
        <v>5</v>
      </c>
    </row>
    <row r="24" spans="1:19" ht="38.25" x14ac:dyDescent="0.25">
      <c r="A24" s="9" t="s">
        <v>25</v>
      </c>
      <c r="B24" s="10" t="s">
        <v>43</v>
      </c>
      <c r="C24" s="6">
        <v>5</v>
      </c>
      <c r="D24" s="6">
        <v>0</v>
      </c>
      <c r="E24" s="6">
        <v>5</v>
      </c>
      <c r="F24" s="6">
        <v>5</v>
      </c>
      <c r="G24" s="6">
        <v>5</v>
      </c>
    </row>
    <row r="25" spans="1:19" ht="76.5" x14ac:dyDescent="0.25">
      <c r="A25" s="9" t="s">
        <v>26</v>
      </c>
      <c r="B25" s="10" t="s">
        <v>44</v>
      </c>
      <c r="C25" s="12">
        <v>0</v>
      </c>
      <c r="D25" s="12">
        <v>5</v>
      </c>
      <c r="E25" s="12">
        <v>5</v>
      </c>
      <c r="F25" s="12">
        <v>5</v>
      </c>
      <c r="G25" s="12">
        <v>5</v>
      </c>
    </row>
    <row r="26" spans="1:19" ht="51" x14ac:dyDescent="0.25">
      <c r="A26" s="9" t="s">
        <v>27</v>
      </c>
      <c r="B26" s="10" t="s">
        <v>45</v>
      </c>
      <c r="C26" s="6">
        <v>0</v>
      </c>
      <c r="D26" s="6">
        <v>5</v>
      </c>
      <c r="E26" s="6">
        <v>5</v>
      </c>
      <c r="F26" s="6">
        <v>0</v>
      </c>
      <c r="G26" s="6">
        <v>5</v>
      </c>
    </row>
    <row r="27" spans="1:19" s="5" customFormat="1" ht="38.25" x14ac:dyDescent="0.25">
      <c r="A27" s="9" t="s">
        <v>28</v>
      </c>
      <c r="B27" s="10" t="s">
        <v>46</v>
      </c>
      <c r="C27" s="6">
        <f>'[1]2018'!C148</f>
        <v>0</v>
      </c>
      <c r="D27" s="6">
        <f>'[1]2018'!D148</f>
        <v>0</v>
      </c>
      <c r="E27" s="6">
        <v>5</v>
      </c>
      <c r="F27" s="6" t="str">
        <f>'[1]2018'!F148</f>
        <v>показатель не  применим</v>
      </c>
      <c r="G27" s="6" t="str">
        <f>'[1]2018'!G148</f>
        <v>показатель не  применим</v>
      </c>
    </row>
    <row r="28" spans="1:19" s="5" customFormat="1" ht="26.25" x14ac:dyDescent="0.25">
      <c r="A28" s="9" t="s">
        <v>29</v>
      </c>
      <c r="B28" s="11" t="s">
        <v>47</v>
      </c>
      <c r="C28" s="9">
        <f>'[1]2018'!C156</f>
        <v>0</v>
      </c>
      <c r="D28" s="9">
        <v>5</v>
      </c>
      <c r="E28" s="9">
        <v>5</v>
      </c>
      <c r="F28" s="9">
        <f>'[1]2018'!F156</f>
        <v>5</v>
      </c>
      <c r="G28" s="9">
        <f>'[1]2018'!G156</f>
        <v>5</v>
      </c>
      <c r="S28" s="5">
        <f>SUM(C9:C28)</f>
        <v>47</v>
      </c>
    </row>
    <row r="29" spans="1:19" s="2" customFormat="1" ht="14.25" x14ac:dyDescent="0.2">
      <c r="A29" s="16" t="s">
        <v>31</v>
      </c>
      <c r="B29" s="16"/>
      <c r="C29" s="13">
        <f>SUM(C9:C28)</f>
        <v>47</v>
      </c>
      <c r="D29" s="13">
        <f t="shared" ref="D29:G29" si="0">SUM(D9:D28)</f>
        <v>69</v>
      </c>
      <c r="E29" s="13">
        <f t="shared" si="0"/>
        <v>83</v>
      </c>
      <c r="F29" s="13">
        <f t="shared" si="0"/>
        <v>66</v>
      </c>
      <c r="G29" s="13">
        <f t="shared" si="0"/>
        <v>71</v>
      </c>
    </row>
  </sheetData>
  <autoFilter ref="A8:G8"/>
  <mergeCells count="4">
    <mergeCell ref="A2:G2"/>
    <mergeCell ref="A3:G3"/>
    <mergeCell ref="A4:G4"/>
    <mergeCell ref="A29:B29"/>
  </mergeCell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2022-04-18T04:33:43Z</dcterms:modified>
</cp:coreProperties>
</file>